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623"/>
  </bookViews>
  <sheets>
    <sheet name="тариф" sheetId="1" r:id="rId1"/>
    <sheet name="норматив э.э" sheetId="2" r:id="rId2"/>
    <sheet name="норматив  хвс,гвс" sheetId="3" r:id="rId3"/>
    <sheet name="норматив газ природ." sheetId="4" r:id="rId4"/>
    <sheet name="норматив отопл. " sheetId="5" r:id="rId5"/>
    <sheet name="нормативы ОДН_хвс, гвс" sheetId="6" r:id="rId6"/>
    <sheet name="нормативы ОДН_эл.эн" sheetId="7" r:id="rId7"/>
  </sheets>
  <definedNames>
    <definedName name="_xlnm.Print_Titles" localSheetId="2">'норматив  хвс,гвс'!#REF!</definedName>
    <definedName name="_xlnm.Print_Area" localSheetId="1">'норматив э.э'!$A$1:$I$79</definedName>
  </definedNames>
  <calcPr calcId="144525"/>
</workbook>
</file>

<file path=xl/calcChain.xml><?xml version="1.0" encoding="utf-8"?>
<calcChain xmlns="http://schemas.openxmlformats.org/spreadsheetml/2006/main">
  <c r="H9" i="1"/>
  <c r="G9"/>
  <c r="G6"/>
  <c r="H6"/>
  <c r="J6"/>
  <c r="J5"/>
  <c r="J23"/>
  <c r="J22"/>
  <c r="J21"/>
  <c r="J20"/>
  <c r="J19"/>
  <c r="J18"/>
  <c r="J17"/>
  <c r="E22"/>
  <c r="E20"/>
  <c r="E18"/>
  <c r="E16"/>
  <c r="C20"/>
  <c r="C16"/>
  <c r="J15"/>
  <c r="J14"/>
  <c r="J13"/>
  <c r="J10"/>
  <c r="J9"/>
  <c r="J8"/>
  <c r="J7"/>
  <c r="J16"/>
  <c r="J12"/>
  <c r="J11"/>
</calcChain>
</file>

<file path=xl/sharedStrings.xml><?xml version="1.0" encoding="utf-8"?>
<sst xmlns="http://schemas.openxmlformats.org/spreadsheetml/2006/main" count="308" uniqueCount="187">
  <si>
    <t>№
п/п</t>
  </si>
  <si>
    <t>Наименование услуги</t>
  </si>
  <si>
    <t>Поставщик</t>
  </si>
  <si>
    <t>ед. изм.</t>
  </si>
  <si>
    <t>Период</t>
  </si>
  <si>
    <t>Цена закупки у РСО</t>
  </si>
  <si>
    <t>реквизиты нормативных правовых актов</t>
  </si>
  <si>
    <t>Тарифы (цены), применяемые для расчета с потребителями</t>
  </si>
  <si>
    <t>Дата</t>
  </si>
  <si>
    <t>номер</t>
  </si>
  <si>
    <t>наименование принявшего акт органа</t>
  </si>
  <si>
    <t>1.</t>
  </si>
  <si>
    <t>Электроснабжение</t>
  </si>
  <si>
    <t>1 полугодие</t>
  </si>
  <si>
    <t>2 полугодие</t>
  </si>
  <si>
    <t>руб./ куб.м</t>
  </si>
  <si>
    <t>руб/куб.м</t>
  </si>
  <si>
    <t>руб. за Гкал</t>
  </si>
  <si>
    <t>Холодное водоснабжение</t>
  </si>
  <si>
    <t>Водоотведение</t>
  </si>
  <si>
    <t>Газоснабжение</t>
  </si>
  <si>
    <t>Отопление</t>
  </si>
  <si>
    <t>Горячее водоснабжение</t>
  </si>
  <si>
    <t>руб. за куб.м.</t>
  </si>
  <si>
    <t>5 и более</t>
  </si>
  <si>
    <t>4 и более</t>
  </si>
  <si>
    <t>*Норматив потребления электрической энергии</t>
  </si>
  <si>
    <t>НОРМАТИВЫ</t>
  </si>
  <si>
    <t>(в ред. Постановления Правительства Ивановской области</t>
  </si>
  <si>
    <t>от 28.03.2007 N 67-п)</t>
  </si>
  <si>
    <t>***Норматив потребления природного газа</t>
  </si>
  <si>
    <t>ПОСТАНОВЛЕНИЕ ПРАВИТЕЛЬСТВА ИВАНОВСКОЙ ОБЛАСТИ</t>
  </si>
  <si>
    <t xml:space="preserve"> от 24 января 2007 г. №9-п "ОБ УСТАНОВЛЕНИИ НОРМАТИВОВ ПОТРЕБЛЕНИЯ ПРИРОДНОГО ГАЗА</t>
  </si>
  <si>
    <t>НАСЕЛЕНИЕМ ИВАНОВСКОЙ ОБЛАСТИ"</t>
  </si>
  <si>
    <t xml:space="preserve">на отопление жилых помещений(жилых домов, квартир, комнат) на 1 кв.м. отапливаемой площади в месяц при высоте помещений до 2,5 м, куб. м </t>
  </si>
  <si>
    <t xml:space="preserve">на отопление жилых помещений(жилых домов, квартир, комнат) на 1 кв.м. отапливаемой площади в месяц для помещений высотой более 2,5 м, куб.м.  </t>
  </si>
  <si>
    <t>на приготовлении пищи на 1 человека в месяц при наличии газовой плиты и централизованного горячего водоснабжения, куб.м.</t>
  </si>
  <si>
    <t>на приготовлении пищи и горячей воды на 1 человека в месяц при наличии газовой плиты и отсутствии  централизованного горячего водоснабжения и газового нагревателя, куб.м.</t>
  </si>
  <si>
    <t>на приготовлении пищи и горячей воды на 1 человека в месяц при наличии газовой плиты и газового водонагревателя и отсутствии  централизованного горячего водоснабжения, куб.м.</t>
  </si>
  <si>
    <t xml:space="preserve">****Норматив потребления отопления </t>
  </si>
  <si>
    <t>ООО "ЭСК Гарант"</t>
  </si>
  <si>
    <t>ОАО "Водоканал"</t>
  </si>
  <si>
    <t>руб/квт.час</t>
  </si>
  <si>
    <t>руб/квт.ч.</t>
  </si>
  <si>
    <t>ОАО "Ивановская городская теплосбытовая компания"</t>
  </si>
  <si>
    <t>ОАО "Ивгортеплоэнерго"</t>
  </si>
  <si>
    <t>ОАО "Газпромгазораспределение Иваново"</t>
  </si>
  <si>
    <t>ПОТРЕБЛЕНИЯ КОММУНАЛЬНЫХ УСЛУГ ПО ХОЛОДНОМУ И ГОРЯЧЕМУ</t>
  </si>
  <si>
    <t>ВОДОСНАБЖЕНИЮ, ВОДООТВЕДЕНИЮ В ЖИЛЫХ ПОМЕЩЕНИЯХ</t>
  </si>
  <si>
    <t>ПРИ ОТСУТСТВИИ ПРИБОРОВ УЧЕТА КОММУНАЛЬНЫХ УСЛУГ</t>
  </si>
  <si>
    <t>НА ТЕРРИТОРИИ ГОРОДСКОГО ОКРУГА ИВАНОВО</t>
  </si>
  <si>
    <t>N п/п</t>
  </si>
  <si>
    <t>Единица измерения</t>
  </si>
  <si>
    <t>по холодному водоснабжению</t>
  </si>
  <si>
    <t>по горячему водоснабжению</t>
  </si>
  <si>
    <t>по водоотведению &lt;*&gt;</t>
  </si>
  <si>
    <t>Централизованное горячее и холодное водоснабжение, водоотведение в многоквартирных и жилых домах, оборудованных ваннами с душем, раковинами, кухонными мойками, унитазами</t>
  </si>
  <si>
    <t>Централизованное горячее и холодное водоснабжение, водоотведение в многоквартирных и жилых домах, оборудованных душами, раковинами, кухонными мойками, унитазами</t>
  </si>
  <si>
    <t>X</t>
  </si>
  <si>
    <t>Централизованное холодное водоснабжение и водоотведение при наличии внутриквартирных (внутридомовых) водонагревателей, работающих на твердом топливе, в многоквартирных и жилых домах, оборудованных ваннами, раковинами, кухонными мойками, унитазами</t>
  </si>
  <si>
    <t>Централизованное холодное водоснабжение и водоотведение в многоквартирных и жилых домах, оборудованных раковинами, кухонными мойками и унитазами</t>
  </si>
  <si>
    <t>Холодное водоснабжение из водоразборных колонок</t>
  </si>
  <si>
    <t>НА ОТОПЛЕНИЕ ДЛЯ МНОГОКВАРТИРНЫХ ДОМОВ И ЖИЛЫХ ДОМОВ</t>
  </si>
  <si>
    <t>ЖИЛИЩНОГО ФОНДА ГОРОДА ИВАНОВА, НЕ ОБОРУДОВАННЫХ</t>
  </si>
  <si>
    <t>ПРИБОРАМИ УЧЕТА</t>
  </si>
  <si>
    <t>Этажность</t>
  </si>
  <si>
    <t>Материал стен</t>
  </si>
  <si>
    <t>Норматив, Гкал/кв. м</t>
  </si>
  <si>
    <t>кирпичные дома</t>
  </si>
  <si>
    <t>свыше 10</t>
  </si>
  <si>
    <t>панельные дома</t>
  </si>
  <si>
    <t>деревянные дома</t>
  </si>
  <si>
    <t>дома пониженной капитальности</t>
  </si>
  <si>
    <t>_4-6</t>
  </si>
  <si>
    <t>_7-10</t>
  </si>
  <si>
    <t>Постановление Администрации г. Иванова от 21.12.2009 №1341</t>
  </si>
  <si>
    <t>"О НОРМАТИВАХ НА ОТОПЛЕНИЕ МНОГОКВАРТИРНЫХ ДОМОВ И ЖИЛЫХ ДОМОВ ЖИЛИЩНОГО ФОНДА ГОРОДА ИВАНОВА"</t>
  </si>
  <si>
    <t>Категория жилых помещений</t>
  </si>
  <si>
    <t>Количество комнат в жилом помещении</t>
  </si>
  <si>
    <t>Норматив потребления</t>
  </si>
  <si>
    <t>количество человек, проживающих в помещении</t>
  </si>
  <si>
    <t>Многоквартирные дома, жилые дома, общежития квартирного типа, не оборудованные в установленном порядке стационарными электроплитами для приготовления пищи, электроотопительными, электронагревательными установками для целей горячего водоснабжения</t>
  </si>
  <si>
    <t>кВт·ч в месяц на человека</t>
  </si>
  <si>
    <t>Многоквартирные дома, жилые дома, общежития квартирного типа, оборудованные в установленном порядке стационарными электроплитами для приготовления пищи и не оборудованные электроотопительными и электронагревательными установками для целей горячего водоснабжения</t>
  </si>
  <si>
    <t>Примечание:</t>
  </si>
  <si>
    <t>Нормативы потребления коммунальной услуги</t>
  </si>
  <si>
    <t>Департамент энергетики и тарифов Ивановской области</t>
  </si>
  <si>
    <t>одноставочные тарифы: 3,89 руб./ 1 кв.т.ч.; 2,72 руб./ 1 кв.ч;            тариф, дифференцированный по времени суток: дневная зона - 4,11 руб./ 1 квт.ч. 2,88 руб./1 кв.тч.; ночная зона - 2,43 руб. / 1 квт.ч., 1,70 руб./1квт.ч.</t>
  </si>
  <si>
    <t>2.</t>
  </si>
  <si>
    <t>3.</t>
  </si>
  <si>
    <t>4.</t>
  </si>
  <si>
    <t>5.</t>
  </si>
  <si>
    <t>по электроснабжению в жилых помещениях в многоквартирных</t>
  </si>
  <si>
    <t>домах, включающих общежития квартирного типа, общежития</t>
  </si>
  <si>
    <t>коридорного, гостиничного и секционного типов на территории</t>
  </si>
  <si>
    <t>Количество человек, проживающих в помещении</t>
  </si>
  <si>
    <t>Общежития, не оборудованные в установленном порядке стационарными электроплитами для приготовления пищи и электроотопительными и электронагревательными установками для целей горячего водоснабжения</t>
  </si>
  <si>
    <t>Общежития, оборудованные в установленном порядке стационарными электроплитами для приготовления пищи и не оборудованные электроотопительными и электронагревательными установками для целей горячего водоснабжения</t>
  </si>
  <si>
    <t>**Норматив потребления по холодному  и горячему водоснабжению, водоотведению</t>
  </si>
  <si>
    <t>1876,71-тепловая энергия</t>
  </si>
  <si>
    <t>Приложение 2</t>
  </si>
  <si>
    <t>Приложение 3</t>
  </si>
  <si>
    <t>83-г/1</t>
  </si>
  <si>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на приготовление пищи и(или) нагрев воды с использованием  газовой плиты и(или0 газового водонагревателя </t>
    </r>
    <r>
      <rPr>
        <b/>
        <sz val="9"/>
        <rFont val="Times New Roman"/>
        <family val="1"/>
        <charset val="204"/>
      </rPr>
      <t>- 7,43 руб;</t>
    </r>
    <r>
      <rPr>
        <sz val="9"/>
        <rFont val="Times New Roman"/>
        <family val="1"/>
        <charset val="204"/>
      </rPr>
      <t xml:space="preserve"> на нужды отопления  от бытовых газовых отопительных приборов</t>
    </r>
    <r>
      <rPr>
        <b/>
        <sz val="9"/>
        <rFont val="Times New Roman"/>
        <family val="1"/>
        <charset val="204"/>
      </rPr>
      <t xml:space="preserve"> - 4,58 руб.; </t>
    </r>
    <r>
      <rPr>
        <sz val="9"/>
        <rFont val="Times New Roman"/>
        <family val="1"/>
        <charset val="204"/>
      </rPr>
      <t>на нужды отопления, на приготовление пищи, нагрев воды при наличии ИПУ, фиксирующего весь объем газа -4,88 руб.; на нужды отопления, нагрев воды и (или) выработку электрической энергии с использованием котельных всех типов - 4,88 руб.</t>
    </r>
  </si>
  <si>
    <t>по электроснабжению в жилых помещениях многоквартирных</t>
  </si>
  <si>
    <t>домов и жилых домах, в том числе общежитиях квартирного</t>
  </si>
  <si>
    <t>типа на территории Ивановской области</t>
  </si>
  <si>
    <t>Многоквартирные дома, жилые дома, общежития квартирного типа, не оборудованные стационарными электроплитами, но оборудованные в установленном порядке электроотопительными и (или) электронагревательными установками для целей горячего водоснабжения, в отопительный период *</t>
  </si>
  <si>
    <t>Многоквартирные дома, жилые дома, общежития квартирного типа, не оборудованные стационарными электроплитами, но оборудованные в установленном порядке электроотопительными и (или) электронагревательными установками для целей горячего водоснабжения, вне отопительного периода *</t>
  </si>
  <si>
    <t>Многоквартирные дома, жилые дома, общежития квартирного типа, оборудованные в установленном порядке стационарными электроплитами, электроотопительными и (или) электронагревательными установками для целей горячего водоснабжения *</t>
  </si>
  <si>
    <t>* Норматив учитывает расход электроэнергии в жилых помещениях многоквартирных домов, жилых домов, общежитий квартирного типа, оборудованных в установленном порядке электроводонагревателями для целей горячего водоснабжения в соответствии с проектами.</t>
  </si>
  <si>
    <t>Ивановской области</t>
  </si>
  <si>
    <t>Общежития, не оборудованные стационарными электрическими плитами, но оборудованные в установленном порядке электроотопительными и (или) электронагревательными установками для целей горячего водоснабжения, в отопительный период *</t>
  </si>
  <si>
    <t>Общежития, не оборудованные стационарными электрическими плитами, но оборудованные в установленном порядке электроотопительными и (или) электронагревательными установками для целей горячего водоснабжения, вне отопительного периода *</t>
  </si>
  <si>
    <t>* Норматив учитывает расход электроэнергии в жилых помещениях общежитий, оборудованных в установленном порядке электроводонагревателями для целей горячего водоснабжения в соответствии с проектами.</t>
  </si>
  <si>
    <t>от 16 декабря 2013 г. N 586-н/1</t>
  </si>
  <si>
    <t>ОБ УТВЕРЖДЕНИИ НОРМАТИВОВ ПОТРЕБЛЕНИЯ КОММУНАЛЬНЫХ УСЛУГ</t>
  </si>
  <si>
    <t>ПО ХОЛОДНОМУ И ГОРЯЧЕМУ ВОДОСНАБЖЕНИЮ, ВОДООТВЕДЕНИЮ</t>
  </si>
  <si>
    <t>ПРИ ОТСУТСТВИИ ПРИБОРОВ УЧЕТА НА ТЕРРИТОРИИ</t>
  </si>
  <si>
    <t>ИВАНОВСКОЙ ОБЛАСТИ</t>
  </si>
  <si>
    <t>ПОСТАНОВЛЕНИЕ РСТ ИВАНОВСКОЙ ОБЛАСТИ</t>
  </si>
  <si>
    <t>(в ред. Постановления РСТ Ивановской области от 26.12.2014 N 653-н/1,</t>
  </si>
  <si>
    <t>Постановлений Департамента энергетики и тарифов Ивановской области</t>
  </si>
  <si>
    <t>от 30.06.2015 N 29-н/1, от 17.07.2015 N 31-н/1, от 31.08.2015 N 39-н/1,</t>
  </si>
  <si>
    <t>от 23.11.2015 N 50-н/1, от 19.02.2016 N 70-н/1, от 30.03.2016 N 76-н/1,</t>
  </si>
  <si>
    <t>Степень благоустройства многоквартирных и жилых домов</t>
  </si>
  <si>
    <t>Норматив потребления коммунальных услуг в жилых помещениях многоквартирных и жилых домов при отсутствии приборов учета коммунальных услуг</t>
  </si>
  <si>
    <t>В том числе</t>
  </si>
  <si>
    <t>куб. м в месяц на человека</t>
  </si>
  <si>
    <t>Централизованное горячее и холодное водоснабжение, водоотведение в многоквартирных и жилых домах, оборудованных раковинами, кухонными мойками, унитазами</t>
  </si>
  <si>
    <t>Централизованное холодное водоснабжение и водоотведение, при наличии внутриквартирных газовых водонагревателей (газовые колонки, двухконтурные котлы), в многоквартирных и жилых домах, оборудованных ваннами с душем, раковинами, кухонными мойками, унитазами</t>
  </si>
  <si>
    <t>Централизованное холодное водоснабжение и водоотведение, при наличии внутриквартирных газовых водонагревателей (газовые колонки, двухконтурные котлы), в многоквартирных и жилых домах, оборудованных раковинами, кухонными мойками и унитазами</t>
  </si>
  <si>
    <t>Централизованное холодное водоснабжение в многоквартирных и жилых домах (с выгребными ямами), оборудованных раковинами, кухонными мойками</t>
  </si>
  <si>
    <t>Централизованное холодное водоснабжение в многоквартирных и жилых домах, оборудованных раковинами или кухонными мойками (без водоотведения)</t>
  </si>
  <si>
    <t>Централизованное горячее и холодное водоснабжение, водоотведение в многоквартирных домах, использующихся в качестве общежитий, оборудованных общими душами, столовыми и прачечными</t>
  </si>
  <si>
    <t>Централизованное горячее и холодное водоснабжение, водоотведение в многоквартирных домах, использующихся в качестве общежитий, оборудованных общими душами</t>
  </si>
  <si>
    <t>Централизованное горячее и холодное водоснабжение, водоотведение в многоквартирных домах, использующихся в качестве общежитий, оборудованных общими раковинами, кухонными мойками и унитазами</t>
  </si>
  <si>
    <t>&lt;*&gt; Норматив потребления коммунальной услуги по водоотведению применяется при оборудовании многоквартирных и (или) жилых домов внутридомовыми инженерными системами и централизованными сетями водоотведения, в том числе при отсутствии централизованного водоснабжения (индивидуальные скважины), с учетом степени благоустройства многоквартирных домов и (или) жилых домов. При оснащении многоквартирных и (или) жилых домов нецентрализованной системой водоотведения (выгребные ямы и т.п.) норматив не применяется.</t>
  </si>
  <si>
    <t>122-э/1</t>
  </si>
  <si>
    <t>одноставочные тарифы: 4,08 руб./ 1 кв.т.ч.; 2,86 руб./ 1 кв.ч;            тариф, дифференцированный по времени суток: дневная зона - 4,4 руб./ 1 квт.ч. 3,08 руб./1 кв.тч.; ночная зона - 2,6 руб. / 1 квт.ч., 1,82 руб./1квт.ч.</t>
  </si>
  <si>
    <t>124-к/11</t>
  </si>
  <si>
    <t>с 01.01.2017 г.</t>
  </si>
  <si>
    <t>124-т/3</t>
  </si>
  <si>
    <t>124-т/2</t>
  </si>
  <si>
    <t>31,34-теплоноситель</t>
  </si>
  <si>
    <t>32,01-теплоноситель</t>
  </si>
  <si>
    <t>1924,47-тепловая энергия</t>
  </si>
  <si>
    <t>161,61-в открытых системах горячего водоснабжения</t>
  </si>
  <si>
    <t>164,79-в открытых системах горячего водоснабжения</t>
  </si>
  <si>
    <t>158,6-в закрытых системах горячего водоснабжения</t>
  </si>
  <si>
    <t>153,67-в закрытых системах горячего водоснабжения</t>
  </si>
  <si>
    <t>Постановление Правительства Ивановской области от 01.09.2016 г N 284-п " О внесении изменений в постановление Правительства Ивановской области от 30.12.2013 №572-п "Об утверждении нормативов потребления коммунальной услуги по электроснабжению гражданами, проживающими в многоквартирных домах и жилых домах на территории Ивановской области, при отсутствии приборов учета электрической энергии"</t>
  </si>
  <si>
    <t>При наличии технической возможности установки приборов учета  электрической энергии размер платы за коммунальную услугу по электроснабжению, предоставленную потребителю в жилом помещении в многоквартирном доме, определяется  исходя из норматива потребления коммунальной услуги по  электроснабжению с учетом повышающего коэффициента, величина которого в 2017 году принимается равной 1,5.</t>
  </si>
  <si>
    <t>При наличии технической возможности установки приборов учета  холодной и горячей воды размер платы за коммунальную услугу по холодному, горячему водоснабжению, предоставленную потребителю в жилом помещении в многоквартирном доме, определяется  исходя из норматива потребления коммунальной услуги по  холодному, горячему водоснабжению с учетом повышающего коэффициента, величина которого в 2017 году принимается равной 1,5.</t>
  </si>
  <si>
    <r>
      <t>от 06.05.2016 N 80-н/1, от 01.07.2016 N 87-н/1,</t>
    </r>
    <r>
      <rPr>
        <b/>
        <sz val="10"/>
        <rFont val="Arial"/>
        <family val="2"/>
        <charset val="204"/>
      </rPr>
      <t xml:space="preserve"> от 28.10.2016 N 105-н)</t>
    </r>
  </si>
  <si>
    <t>ВОДОСНАБЖЕНИЮ НА ОБЩЕДОМОВЫЕ НУЖДЫ ПРИ ОТСУТСТВИИ ПРИБОРОВ</t>
  </si>
  <si>
    <t>УЧЕТА ХОЛОДНОЙ ВОДЫ И ГОРЯЧЕЙ ВОДЫ НА ТЕРРИТОРИИ</t>
  </si>
  <si>
    <t>(в ред. Постановлений Департамента энергетики и тарифов Ивановской области</t>
  </si>
  <si>
    <t>от 31.08.2015 N 39-н/1, от 01.07.2016 N 87-н/1, от 28.10.2016 N 105-н)</t>
  </si>
  <si>
    <t>Норматив потребления коммунальной услуги холодного водоснабжения</t>
  </si>
  <si>
    <t>Норматив потребления коммунальной услуги горячего водоснабжения</t>
  </si>
  <si>
    <t>Многоквартирные дома с централизованным холодным и горячим водоснабжением, водоотведением</t>
  </si>
  <si>
    <t>куб. метр в месяц на кв. метр общей площади &lt;*&gt;</t>
  </si>
  <si>
    <t>от 1 до 5</t>
  </si>
  <si>
    <t>от 6 до 9</t>
  </si>
  <si>
    <t>от 10 до 16</t>
  </si>
  <si>
    <t>более 16</t>
  </si>
  <si>
    <t>Многоквартирные дома с централизованным холодным водоснабжением, водонагревателями, водоотведением</t>
  </si>
  <si>
    <t>x</t>
  </si>
  <si>
    <t>Многоквартирные дома без водонагревателей с централизованным холодным водоснабжением и водоотведением, оборудованные раковинами, мойками и унитазами</t>
  </si>
  <si>
    <t>Многоквартирные дома с централизованным холодным водоснабжением без централизованного водоотведения</t>
  </si>
  <si>
    <t>*****Норматив потребления по холодному  и горячему водоснабжению на общедомовые нужды</t>
  </si>
  <si>
    <t>******Норматив потребления по электроснабжению на общедомовые нужды</t>
  </si>
  <si>
    <t>от 30 декабря 2013 г. N 572-п</t>
  </si>
  <si>
    <t>ОБ УТВЕРЖДЕНИИ НОРМАТИВОВ ПОТРЕБЛЕНИЯ КОММУНАЛЬНОЙ УСЛУГИ</t>
  </si>
  <si>
    <t>ПО ЭЛЕКТРОСНАБЖЕНИЮ НА ТЕРРИТОРИИ ИВАНОВСКОЙ ОБЛАСТИ</t>
  </si>
  <si>
    <t xml:space="preserve">(в ред. Постановления Правительства Ивановской области
от 01.09.2016 N 284-п)
</t>
  </si>
  <si>
    <t>по электроснабжению на общедомовые нужды на территории</t>
  </si>
  <si>
    <t>Категория многоквартирных домов</t>
  </si>
  <si>
    <t>Многоквартирные дома, не оборудованные лифтами и электроотопительными и электронагревательными установками для целей горячего водоснабжения</t>
  </si>
  <si>
    <t>кВт·ч в месяц на кв. метр</t>
  </si>
  <si>
    <t>Многоквартирные дома, оборудованные лифтами и не оборудованные электроотопительными и электронагревательными установками для целей горячего водоснабжения</t>
  </si>
  <si>
    <t>Многоквартирные дома, не оборудованные лифтами и оборудованные электроотопительными и (или) электронагревательными установками для целей горячего водоснабжения, в отопительный период</t>
  </si>
  <si>
    <t>-</t>
  </si>
  <si>
    <t>Многоквартирные дома, не оборудованные лифтами и оборудованные электроотопительными и (или) электронагревательными установками для целей горячего водоснабжения, вне отопительного периода</t>
  </si>
  <si>
    <t xml:space="preserve">Примечание:
При расчете нормативов общая площадь помещений, входящих в состав общего имущества в многоквартирном доме, определена как суммарная площадь следующих помещений, не являющихся частями квартир многоквартирного дома и предназначенных для обслуживания более одного помещения в многоквартирном доме: площади межквартирных лестничных площадок, лестниц, коридоров, тамбуров, холлов, вестибюлей, колясочных, помещений охраны (консьержа) в этом многоквартирном доме, не принадлежащих отдельным собственникам.
</t>
  </si>
  <si>
    <t xml:space="preserve">Примечание:
Общая площадь помещений, входящих в состав общего имущества в многоквартирном доме, определяется как суммарная площадь следующих помещений, не являющихся частями квартир многоквартирного дома и предназначенных для обслуживания более одного помещения в многоквартирном доме (согласно сведениям, указанным в паспорте многоквартирного дома): площади межквартирных лестничных площадок, лестниц, коридоров, тамбуров, холлов, вестибюлей, колясочных, помещений охраны (консьержа) в этом многоквартирном доме, не принадлежащих отдельным собственникам.
</t>
  </si>
</sst>
</file>

<file path=xl/styles.xml><?xml version="1.0" encoding="utf-8"?>
<styleSheet xmlns="http://schemas.openxmlformats.org/spreadsheetml/2006/main">
  <numFmts count="1">
    <numFmt numFmtId="164" formatCode="dd/mm/yy"/>
  </numFmts>
  <fonts count="17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" fillId="0" borderId="0"/>
    <xf numFmtId="0" fontId="12" fillId="0" borderId="0"/>
  </cellStyleXfs>
  <cellXfs count="106">
    <xf numFmtId="0" fontId="0" fillId="0" borderId="0" xfId="0"/>
    <xf numFmtId="0" fontId="3" fillId="0" borderId="1" xfId="4" applyFont="1" applyBorder="1" applyAlignment="1">
      <alignment horizontal="center" wrapText="1"/>
    </xf>
    <xf numFmtId="0" fontId="3" fillId="0" borderId="1" xfId="4" applyFont="1" applyFill="1" applyBorder="1" applyAlignment="1">
      <alignment horizontal="center" wrapText="1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14" fontId="4" fillId="0" borderId="1" xfId="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0" xfId="5"/>
    <xf numFmtId="0" fontId="12" fillId="0" borderId="0" xfId="5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2" fillId="0" borderId="7" xfId="4" applyFont="1" applyBorder="1" applyAlignment="1">
      <alignment wrapText="1"/>
    </xf>
    <xf numFmtId="0" fontId="11" fillId="0" borderId="7" xfId="4" applyFont="1" applyBorder="1" applyAlignment="1">
      <alignment wrapText="1"/>
    </xf>
    <xf numFmtId="0" fontId="0" fillId="0" borderId="0" xfId="0" applyBorder="1"/>
    <xf numFmtId="0" fontId="8" fillId="0" borderId="0" xfId="0" applyFont="1" applyAlignment="1">
      <alignment vertical="center" wrapText="1"/>
    </xf>
    <xf numFmtId="0" fontId="13" fillId="0" borderId="2" xfId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4" applyFont="1" applyBorder="1" applyAlignment="1">
      <alignment wrapText="1"/>
    </xf>
    <xf numFmtId="0" fontId="13" fillId="0" borderId="2" xfId="1" applyBorder="1" applyAlignment="1">
      <alignment horizontal="justify" vertical="center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wrapText="1"/>
    </xf>
    <xf numFmtId="0" fontId="3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16" fillId="0" borderId="0" xfId="3" applyFont="1" applyAlignment="1">
      <alignment horizontal="left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3" fillId="0" borderId="11" xfId="1" applyBorder="1" applyAlignment="1">
      <alignment horizontal="justify" vertical="center" wrapText="1"/>
    </xf>
    <xf numFmtId="0" fontId="13" fillId="0" borderId="12" xfId="1" applyBorder="1" applyAlignment="1">
      <alignment horizontal="justify" vertical="center" wrapText="1"/>
    </xf>
    <xf numFmtId="0" fontId="13" fillId="0" borderId="3" xfId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0" fillId="3" borderId="0" xfId="0" applyFill="1"/>
  </cellXfs>
  <cellStyles count="6">
    <cellStyle name="Гиперссылка" xfId="1" builtinId="8"/>
    <cellStyle name="Гиперссылка 2" xfId="2"/>
    <cellStyle name="Обычный" xfId="0" builtinId="0"/>
    <cellStyle name="Обычный 2" xfId="3"/>
    <cellStyle name="Обычный 3" xfId="4"/>
    <cellStyle name="Обычный 4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F11" sqref="F11"/>
    </sheetView>
  </sheetViews>
  <sheetFormatPr defaultColWidth="11.5703125" defaultRowHeight="12.75"/>
  <cols>
    <col min="1" max="1" width="3.140625" customWidth="1"/>
    <col min="2" max="2" width="13.7109375" customWidth="1"/>
    <col min="3" max="3" width="20.7109375" customWidth="1"/>
    <col min="6" max="6" width="18.140625" customWidth="1"/>
    <col min="10" max="10" width="19.140625" customWidth="1"/>
  </cols>
  <sheetData>
    <row r="1" spans="1:10">
      <c r="B1" s="36"/>
      <c r="C1" s="36"/>
      <c r="D1" s="36"/>
      <c r="E1" s="36"/>
      <c r="F1" s="36"/>
      <c r="G1" s="36"/>
      <c r="H1" s="36"/>
      <c r="I1" s="36"/>
      <c r="J1" s="36"/>
    </row>
    <row r="2" spans="1:10" ht="22.5" customHeight="1">
      <c r="A2" s="40"/>
      <c r="B2" s="34"/>
      <c r="C2" s="34"/>
      <c r="D2" s="34"/>
      <c r="E2" s="34"/>
      <c r="F2" s="34"/>
      <c r="G2" s="34"/>
      <c r="H2" s="34"/>
      <c r="I2" s="34"/>
      <c r="J2" s="35" t="s">
        <v>100</v>
      </c>
    </row>
    <row r="3" spans="1:10" ht="12.95" customHeight="1">
      <c r="A3" s="48" t="s">
        <v>0</v>
      </c>
      <c r="B3" s="48" t="s">
        <v>1</v>
      </c>
      <c r="C3" s="48" t="s">
        <v>2</v>
      </c>
      <c r="D3" s="49" t="s">
        <v>3</v>
      </c>
      <c r="E3" s="48" t="s">
        <v>4</v>
      </c>
      <c r="F3" s="48" t="s">
        <v>5</v>
      </c>
      <c r="G3" s="48" t="s">
        <v>6</v>
      </c>
      <c r="H3" s="48"/>
      <c r="I3" s="48"/>
      <c r="J3" s="48" t="s">
        <v>7</v>
      </c>
    </row>
    <row r="4" spans="1:10" ht="32.25">
      <c r="A4" s="48"/>
      <c r="B4" s="48"/>
      <c r="C4" s="48"/>
      <c r="D4" s="49"/>
      <c r="E4" s="48"/>
      <c r="F4" s="48"/>
      <c r="G4" s="2" t="s">
        <v>8</v>
      </c>
      <c r="H4" s="2" t="s">
        <v>9</v>
      </c>
      <c r="I4" s="1" t="s">
        <v>10</v>
      </c>
      <c r="J4" s="48"/>
    </row>
    <row r="5" spans="1:10" ht="123.75">
      <c r="A5" s="50" t="s">
        <v>11</v>
      </c>
      <c r="B5" s="51" t="s">
        <v>12</v>
      </c>
      <c r="C5" s="52" t="s">
        <v>40</v>
      </c>
      <c r="D5" s="3" t="s">
        <v>42</v>
      </c>
      <c r="E5" s="3" t="s">
        <v>13</v>
      </c>
      <c r="F5" s="4" t="s">
        <v>87</v>
      </c>
      <c r="G5" s="5">
        <v>42720</v>
      </c>
      <c r="H5" s="3" t="s">
        <v>138</v>
      </c>
      <c r="I5" s="27" t="s">
        <v>86</v>
      </c>
      <c r="J5" s="4" t="str">
        <f>F5</f>
        <v>одноставочные тарифы: 3,89 руб./ 1 кв.т.ч.; 2,72 руб./ 1 кв.ч;            тариф, дифференцированный по времени суток: дневная зона - 4,11 руб./ 1 квт.ч. 2,88 руб./1 кв.тч.; ночная зона - 2,43 руб. / 1 квт.ч., 1,70 руб./1квт.ч.</v>
      </c>
    </row>
    <row r="6" spans="1:10" ht="123.75">
      <c r="A6" s="50"/>
      <c r="B6" s="51"/>
      <c r="C6" s="52"/>
      <c r="D6" s="3" t="s">
        <v>43</v>
      </c>
      <c r="E6" s="3" t="s">
        <v>14</v>
      </c>
      <c r="F6" s="4" t="s">
        <v>139</v>
      </c>
      <c r="G6" s="5">
        <f>G5</f>
        <v>42720</v>
      </c>
      <c r="H6" s="3" t="str">
        <f>H5</f>
        <v>122-э/1</v>
      </c>
      <c r="I6" s="27" t="s">
        <v>86</v>
      </c>
      <c r="J6" s="4" t="str">
        <f>F6</f>
        <v>одноставочные тарифы: 4,08 руб./ 1 кв.т.ч.; 2,86 руб./ 1 кв.ч;            тариф, дифференцированный по времени суток: дневная зона - 4,4 руб./ 1 квт.ч. 3,08 руб./1 кв.тч.; ночная зона - 2,6 руб. / 1 квт.ч., 1,82 руб./1квт.ч.</v>
      </c>
    </row>
    <row r="7" spans="1:10" ht="24.6" customHeight="1">
      <c r="A7" s="53">
        <v>2</v>
      </c>
      <c r="B7" s="55" t="s">
        <v>18</v>
      </c>
      <c r="C7" s="55" t="s">
        <v>41</v>
      </c>
      <c r="D7" s="57" t="s">
        <v>15</v>
      </c>
      <c r="E7" s="6" t="s">
        <v>13</v>
      </c>
      <c r="F7" s="7">
        <v>17.5</v>
      </c>
      <c r="G7" s="59">
        <v>42724</v>
      </c>
      <c r="H7" s="55" t="s">
        <v>140</v>
      </c>
      <c r="I7" s="63" t="s">
        <v>86</v>
      </c>
      <c r="J7" s="7">
        <f t="shared" ref="J7:J23" si="0">F7</f>
        <v>17.5</v>
      </c>
    </row>
    <row r="8" spans="1:10" ht="25.9" customHeight="1">
      <c r="A8" s="54"/>
      <c r="B8" s="56"/>
      <c r="C8" s="56"/>
      <c r="D8" s="58"/>
      <c r="E8" s="6" t="s">
        <v>14</v>
      </c>
      <c r="F8" s="7">
        <v>19.97</v>
      </c>
      <c r="G8" s="60"/>
      <c r="H8" s="56"/>
      <c r="I8" s="64"/>
      <c r="J8" s="7">
        <f t="shared" si="0"/>
        <v>19.97</v>
      </c>
    </row>
    <row r="9" spans="1:10" ht="49.15" customHeight="1">
      <c r="A9" s="53">
        <v>3</v>
      </c>
      <c r="B9" s="55" t="s">
        <v>19</v>
      </c>
      <c r="C9" s="55" t="s">
        <v>41</v>
      </c>
      <c r="D9" s="57" t="s">
        <v>15</v>
      </c>
      <c r="E9" s="6" t="s">
        <v>13</v>
      </c>
      <c r="F9" s="7">
        <v>12.6</v>
      </c>
      <c r="G9" s="61">
        <f>G7</f>
        <v>42724</v>
      </c>
      <c r="H9" s="55" t="str">
        <f>H7</f>
        <v>124-к/11</v>
      </c>
      <c r="I9" s="63" t="s">
        <v>86</v>
      </c>
      <c r="J9" s="7">
        <f t="shared" si="0"/>
        <v>12.6</v>
      </c>
    </row>
    <row r="10" spans="1:10" ht="53.45" customHeight="1">
      <c r="A10" s="54"/>
      <c r="B10" s="56"/>
      <c r="C10" s="56"/>
      <c r="D10" s="58"/>
      <c r="E10" s="6" t="s">
        <v>14</v>
      </c>
      <c r="F10" s="7">
        <v>13.51</v>
      </c>
      <c r="G10" s="62"/>
      <c r="H10" s="56"/>
      <c r="I10" s="64"/>
      <c r="J10" s="7">
        <f t="shared" si="0"/>
        <v>13.51</v>
      </c>
    </row>
    <row r="11" spans="1:10" s="105" customFormat="1" ht="276">
      <c r="A11" s="99">
        <v>4</v>
      </c>
      <c r="B11" s="100" t="s">
        <v>20</v>
      </c>
      <c r="C11" s="101" t="s">
        <v>46</v>
      </c>
      <c r="D11" s="101" t="s">
        <v>16</v>
      </c>
      <c r="E11" s="100" t="s">
        <v>141</v>
      </c>
      <c r="F11" s="102" t="s">
        <v>103</v>
      </c>
      <c r="G11" s="103">
        <v>42521</v>
      </c>
      <c r="H11" s="100" t="s">
        <v>102</v>
      </c>
      <c r="I11" s="104" t="s">
        <v>86</v>
      </c>
      <c r="J11" s="102" t="str">
        <f t="shared" si="0"/>
        <v xml:space="preserve"> на приготовление пищи и(или) нагрев воды с использованием  газовой плиты и(или0 газового водонагревателя - 7,43 руб; на нужды отопления  от бытовых газовых отопительных приборов - 4,58 руб.; на нужды отопления, на приготовление пищи, нагрев воды при наличии ИПУ, фиксирующего весь объем газа -4,88 руб.; на нужды отопления, нагрев воды и (или) выработку электрической энергии с использованием котельных всех типов - 4,88 руб.</v>
      </c>
    </row>
    <row r="12" spans="1:10" ht="18.600000000000001" customHeight="1">
      <c r="A12" s="65">
        <v>5</v>
      </c>
      <c r="B12" s="55" t="s">
        <v>21</v>
      </c>
      <c r="C12" s="69" t="s">
        <v>44</v>
      </c>
      <c r="D12" s="57" t="s">
        <v>17</v>
      </c>
      <c r="E12" s="6" t="s">
        <v>13</v>
      </c>
      <c r="F12" s="7">
        <v>2124.4499999999998</v>
      </c>
      <c r="G12" s="61">
        <v>42724</v>
      </c>
      <c r="H12" s="61" t="s">
        <v>142</v>
      </c>
      <c r="I12" s="63" t="s">
        <v>86</v>
      </c>
      <c r="J12" s="7">
        <f t="shared" si="0"/>
        <v>2124.4499999999998</v>
      </c>
    </row>
    <row r="13" spans="1:10" ht="18.600000000000001" customHeight="1">
      <c r="A13" s="66"/>
      <c r="B13" s="67"/>
      <c r="C13" s="69"/>
      <c r="D13" s="68"/>
      <c r="E13" s="6" t="s">
        <v>14</v>
      </c>
      <c r="F13" s="7">
        <v>2162.9</v>
      </c>
      <c r="G13" s="62"/>
      <c r="H13" s="62"/>
      <c r="I13" s="72"/>
      <c r="J13" s="7">
        <f t="shared" si="0"/>
        <v>2162.9</v>
      </c>
    </row>
    <row r="14" spans="1:10" ht="18.600000000000001" customHeight="1">
      <c r="A14" s="66"/>
      <c r="B14" s="67"/>
      <c r="C14" s="67" t="s">
        <v>45</v>
      </c>
      <c r="D14" s="68"/>
      <c r="E14" s="6" t="s">
        <v>13</v>
      </c>
      <c r="F14" s="7">
        <v>1876.71</v>
      </c>
      <c r="G14" s="61">
        <v>42724</v>
      </c>
      <c r="H14" s="61" t="s">
        <v>143</v>
      </c>
      <c r="I14" s="72"/>
      <c r="J14" s="7">
        <f t="shared" si="0"/>
        <v>1876.71</v>
      </c>
    </row>
    <row r="15" spans="1:10" ht="18.600000000000001" customHeight="1">
      <c r="A15" s="66"/>
      <c r="B15" s="67"/>
      <c r="C15" s="56"/>
      <c r="D15" s="68"/>
      <c r="E15" s="6" t="s">
        <v>14</v>
      </c>
      <c r="F15" s="7">
        <v>1924.47</v>
      </c>
      <c r="G15" s="62"/>
      <c r="H15" s="62"/>
      <c r="I15" s="64"/>
      <c r="J15" s="7">
        <f t="shared" si="0"/>
        <v>1924.47</v>
      </c>
    </row>
    <row r="16" spans="1:10" ht="25.15" customHeight="1">
      <c r="A16" s="65">
        <v>6</v>
      </c>
      <c r="B16" s="69" t="s">
        <v>22</v>
      </c>
      <c r="C16" s="69" t="str">
        <f>C12</f>
        <v>ОАО "Ивановская городская теплосбытовая компания"</v>
      </c>
      <c r="D16" s="71" t="s">
        <v>23</v>
      </c>
      <c r="E16" s="69" t="str">
        <f>E12</f>
        <v>1 полугодие</v>
      </c>
      <c r="F16" s="16" t="s">
        <v>147</v>
      </c>
      <c r="G16" s="47">
        <v>42724</v>
      </c>
      <c r="H16" s="47" t="s">
        <v>142</v>
      </c>
      <c r="I16" s="47" t="s">
        <v>86</v>
      </c>
      <c r="J16" s="16" t="str">
        <f t="shared" si="0"/>
        <v>161,61-в открытых системах горячего водоснабжения</v>
      </c>
    </row>
    <row r="17" spans="1:10" ht="25.15" customHeight="1">
      <c r="A17" s="66"/>
      <c r="B17" s="69"/>
      <c r="C17" s="69"/>
      <c r="D17" s="71"/>
      <c r="E17" s="69"/>
      <c r="F17" s="16" t="s">
        <v>150</v>
      </c>
      <c r="G17" s="47"/>
      <c r="H17" s="47"/>
      <c r="I17" s="47"/>
      <c r="J17" s="16" t="str">
        <f t="shared" si="0"/>
        <v>153,67-в закрытых системах горячего водоснабжения</v>
      </c>
    </row>
    <row r="18" spans="1:10" ht="25.15" customHeight="1">
      <c r="A18" s="66"/>
      <c r="B18" s="69"/>
      <c r="C18" s="69"/>
      <c r="D18" s="71"/>
      <c r="E18" s="69" t="str">
        <f>E13</f>
        <v>2 полугодие</v>
      </c>
      <c r="F18" s="16" t="s">
        <v>148</v>
      </c>
      <c r="G18" s="47"/>
      <c r="H18" s="47"/>
      <c r="I18" s="47"/>
      <c r="J18" s="16" t="str">
        <f t="shared" si="0"/>
        <v>164,79-в открытых системах горячего водоснабжения</v>
      </c>
    </row>
    <row r="19" spans="1:10" ht="25.15" customHeight="1">
      <c r="A19" s="66"/>
      <c r="B19" s="69"/>
      <c r="C19" s="69"/>
      <c r="D19" s="71"/>
      <c r="E19" s="69"/>
      <c r="F19" s="16" t="s">
        <v>149</v>
      </c>
      <c r="G19" s="47"/>
      <c r="H19" s="47"/>
      <c r="I19" s="47"/>
      <c r="J19" s="16" t="str">
        <f t="shared" si="0"/>
        <v>158,6-в закрытых системах горячего водоснабжения</v>
      </c>
    </row>
    <row r="20" spans="1:10" ht="25.15" customHeight="1">
      <c r="A20" s="66"/>
      <c r="B20" s="69"/>
      <c r="C20" s="69" t="str">
        <f>C14</f>
        <v>ОАО "Ивгортеплоэнерго"</v>
      </c>
      <c r="D20" s="17" t="s">
        <v>23</v>
      </c>
      <c r="E20" s="69" t="str">
        <f>E14</f>
        <v>1 полугодие</v>
      </c>
      <c r="F20" s="7" t="s">
        <v>144</v>
      </c>
      <c r="G20" s="47">
        <v>42724</v>
      </c>
      <c r="H20" s="47" t="s">
        <v>143</v>
      </c>
      <c r="I20" s="47"/>
      <c r="J20" s="7" t="str">
        <f t="shared" si="0"/>
        <v>31,34-теплоноситель</v>
      </c>
    </row>
    <row r="21" spans="1:10" ht="25.15" customHeight="1">
      <c r="A21" s="66"/>
      <c r="B21" s="69"/>
      <c r="C21" s="69"/>
      <c r="D21" s="17" t="s">
        <v>17</v>
      </c>
      <c r="E21" s="69"/>
      <c r="F21" s="7" t="s">
        <v>99</v>
      </c>
      <c r="G21" s="47"/>
      <c r="H21" s="47"/>
      <c r="I21" s="47"/>
      <c r="J21" s="7" t="str">
        <f t="shared" si="0"/>
        <v>1876,71-тепловая энергия</v>
      </c>
    </row>
    <row r="22" spans="1:10" ht="25.15" customHeight="1">
      <c r="A22" s="66"/>
      <c r="B22" s="69"/>
      <c r="C22" s="69"/>
      <c r="D22" s="17" t="s">
        <v>23</v>
      </c>
      <c r="E22" s="69" t="str">
        <f>E15</f>
        <v>2 полугодие</v>
      </c>
      <c r="F22" s="7" t="s">
        <v>145</v>
      </c>
      <c r="G22" s="47"/>
      <c r="H22" s="47"/>
      <c r="I22" s="47"/>
      <c r="J22" s="7" t="str">
        <f t="shared" si="0"/>
        <v>32,01-теплоноситель</v>
      </c>
    </row>
    <row r="23" spans="1:10" ht="25.15" customHeight="1">
      <c r="A23" s="70"/>
      <c r="B23" s="69"/>
      <c r="C23" s="69"/>
      <c r="D23" s="17" t="s">
        <v>17</v>
      </c>
      <c r="E23" s="69"/>
      <c r="F23" s="7" t="s">
        <v>146</v>
      </c>
      <c r="G23" s="47"/>
      <c r="H23" s="47"/>
      <c r="I23" s="47"/>
      <c r="J23" s="7" t="str">
        <f t="shared" si="0"/>
        <v>1924,47-тепловая энергия</v>
      </c>
    </row>
    <row r="24" spans="1:10" ht="14.45" customHeight="1"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4.45" customHeight="1"/>
  </sheetData>
  <sheetProtection selectLockedCells="1" selectUnlockedCells="1"/>
  <mergeCells count="49">
    <mergeCell ref="H12:H13"/>
    <mergeCell ref="G14:G15"/>
    <mergeCell ref="H14:H15"/>
    <mergeCell ref="I12:I15"/>
    <mergeCell ref="E16:E17"/>
    <mergeCell ref="E18:E19"/>
    <mergeCell ref="E20:E21"/>
    <mergeCell ref="E22:E23"/>
    <mergeCell ref="D16:D19"/>
    <mergeCell ref="G12:G13"/>
    <mergeCell ref="A9:A10"/>
    <mergeCell ref="B9:B10"/>
    <mergeCell ref="C9:C10"/>
    <mergeCell ref="A16:A23"/>
    <mergeCell ref="B16:B23"/>
    <mergeCell ref="C16:C19"/>
    <mergeCell ref="C20:C23"/>
    <mergeCell ref="D9:D10"/>
    <mergeCell ref="G9:G10"/>
    <mergeCell ref="H9:H10"/>
    <mergeCell ref="I7:I8"/>
    <mergeCell ref="I9:I10"/>
    <mergeCell ref="A12:A15"/>
    <mergeCell ref="B12:B15"/>
    <mergeCell ref="D12:D15"/>
    <mergeCell ref="C12:C13"/>
    <mergeCell ref="C14:C15"/>
    <mergeCell ref="A7:A8"/>
    <mergeCell ref="B7:B8"/>
    <mergeCell ref="C7:C8"/>
    <mergeCell ref="D7:D8"/>
    <mergeCell ref="G7:G8"/>
    <mergeCell ref="H7:H8"/>
    <mergeCell ref="F3:F4"/>
    <mergeCell ref="G3:I3"/>
    <mergeCell ref="J3:J4"/>
    <mergeCell ref="A5:A6"/>
    <mergeCell ref="B5:B6"/>
    <mergeCell ref="C5:C6"/>
    <mergeCell ref="G20:G23"/>
    <mergeCell ref="H20:H23"/>
    <mergeCell ref="G16:G19"/>
    <mergeCell ref="H16:H19"/>
    <mergeCell ref="I16:I23"/>
    <mergeCell ref="A3:A4"/>
    <mergeCell ref="B3:B4"/>
    <mergeCell ref="C3:C4"/>
    <mergeCell ref="D3:D4"/>
    <mergeCell ref="E3:E4"/>
  </mergeCells>
  <pageMargins left="0.39370078740157483" right="0.39370078740157483" top="0.39370078740157483" bottom="0.39370078740157483" header="0.78740157480314965" footer="0.78740157480314965"/>
  <pageSetup paperSize="9" scale="87" fitToHeight="0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"/>
  <sheetViews>
    <sheetView view="pageBreakPreview" topLeftCell="A58" zoomScaleNormal="100" zoomScaleSheetLayoutView="100" workbookViewId="0">
      <selection activeCell="A3" sqref="A3:I3"/>
    </sheetView>
  </sheetViews>
  <sheetFormatPr defaultRowHeight="12.75"/>
  <cols>
    <col min="1" max="1" width="8.28515625" customWidth="1"/>
    <col min="2" max="2" width="69.28515625" customWidth="1"/>
    <col min="3" max="3" width="18.5703125" customWidth="1"/>
    <col min="4" max="4" width="14.85546875" customWidth="1"/>
    <col min="5" max="5" width="15.7109375" customWidth="1"/>
    <col min="6" max="6" width="18.28515625" customWidth="1"/>
    <col min="9" max="9" width="11.28515625" customWidth="1"/>
  </cols>
  <sheetData>
    <row r="1" spans="1:9">
      <c r="A1" s="8" t="s">
        <v>26</v>
      </c>
    </row>
    <row r="2" spans="1:9">
      <c r="A2" s="8"/>
      <c r="H2" t="s">
        <v>101</v>
      </c>
    </row>
    <row r="3" spans="1:9" ht="62.45" customHeight="1">
      <c r="A3" s="73" t="s">
        <v>151</v>
      </c>
      <c r="B3" s="73"/>
      <c r="C3" s="73"/>
      <c r="D3" s="73"/>
      <c r="E3" s="73"/>
      <c r="F3" s="73"/>
      <c r="G3" s="73"/>
      <c r="H3" s="73"/>
      <c r="I3" s="73"/>
    </row>
    <row r="4" spans="1:9">
      <c r="A4" s="8"/>
    </row>
    <row r="5" spans="1:9" ht="31.9" customHeight="1">
      <c r="A5" s="37"/>
      <c r="B5" s="37"/>
      <c r="C5" s="37"/>
      <c r="D5" s="37"/>
      <c r="E5" s="37"/>
      <c r="F5" s="37"/>
      <c r="G5" s="37"/>
      <c r="H5" s="37"/>
      <c r="I5" s="37"/>
    </row>
    <row r="6" spans="1:9" ht="15">
      <c r="A6" s="37"/>
      <c r="B6" s="93" t="s">
        <v>85</v>
      </c>
      <c r="C6" s="93"/>
      <c r="D6" s="93"/>
      <c r="E6" s="93"/>
      <c r="F6" s="93"/>
      <c r="G6" s="37"/>
      <c r="H6" s="37"/>
      <c r="I6" s="37"/>
    </row>
    <row r="7" spans="1:9" ht="15">
      <c r="A7" s="37"/>
      <c r="B7" s="93" t="s">
        <v>104</v>
      </c>
      <c r="C7" s="93"/>
      <c r="D7" s="93"/>
      <c r="E7" s="93"/>
      <c r="F7" s="93"/>
      <c r="G7" s="37"/>
      <c r="H7" s="37"/>
      <c r="I7" s="37"/>
    </row>
    <row r="8" spans="1:9" ht="15">
      <c r="A8" s="37"/>
      <c r="B8" s="93" t="s">
        <v>105</v>
      </c>
      <c r="C8" s="93"/>
      <c r="D8" s="93"/>
      <c r="E8" s="93"/>
      <c r="F8" s="93"/>
      <c r="G8" s="37"/>
      <c r="H8" s="37"/>
      <c r="I8" s="37"/>
    </row>
    <row r="9" spans="1:9" ht="15">
      <c r="A9" s="37"/>
      <c r="B9" s="93" t="s">
        <v>106</v>
      </c>
      <c r="C9" s="93"/>
      <c r="D9" s="93"/>
      <c r="E9" s="93"/>
      <c r="F9" s="93"/>
      <c r="G9" s="37"/>
      <c r="H9" s="37"/>
      <c r="I9" s="37"/>
    </row>
    <row r="10" spans="1:9" ht="28.15" customHeight="1" thickBot="1">
      <c r="A10" s="15"/>
      <c r="B10" s="93"/>
      <c r="C10" s="93"/>
      <c r="D10" s="93"/>
      <c r="E10" s="93"/>
      <c r="F10" s="93"/>
    </row>
    <row r="11" spans="1:9" ht="15" customHeight="1" thickBot="1">
      <c r="A11" s="89" t="s">
        <v>51</v>
      </c>
      <c r="B11" s="89" t="s">
        <v>77</v>
      </c>
      <c r="C11" s="89" t="s">
        <v>52</v>
      </c>
      <c r="D11" s="89" t="s">
        <v>78</v>
      </c>
      <c r="E11" s="84" t="s">
        <v>79</v>
      </c>
      <c r="F11" s="85"/>
      <c r="G11" s="85"/>
      <c r="H11" s="85"/>
      <c r="I11" s="86"/>
    </row>
    <row r="12" spans="1:9" ht="15" customHeight="1" thickBot="1">
      <c r="A12" s="90"/>
      <c r="B12" s="90"/>
      <c r="C12" s="90"/>
      <c r="D12" s="90"/>
      <c r="E12" s="84" t="s">
        <v>80</v>
      </c>
      <c r="F12" s="85"/>
      <c r="G12" s="85"/>
      <c r="H12" s="85"/>
      <c r="I12" s="86"/>
    </row>
    <row r="13" spans="1:9" ht="15.75" thickBot="1">
      <c r="A13" s="91"/>
      <c r="B13" s="91"/>
      <c r="C13" s="91"/>
      <c r="D13" s="91"/>
      <c r="E13" s="18">
        <v>1</v>
      </c>
      <c r="F13" s="18">
        <v>2</v>
      </c>
      <c r="G13" s="18">
        <v>3</v>
      </c>
      <c r="H13" s="18">
        <v>4</v>
      </c>
      <c r="I13" s="18" t="s">
        <v>24</v>
      </c>
    </row>
    <row r="14" spans="1:9" ht="15" customHeight="1" thickBot="1">
      <c r="A14" s="74" t="s">
        <v>11</v>
      </c>
      <c r="B14" s="80" t="s">
        <v>81</v>
      </c>
      <c r="C14" s="80" t="s">
        <v>82</v>
      </c>
      <c r="D14" s="18">
        <v>1</v>
      </c>
      <c r="E14" s="18">
        <v>118</v>
      </c>
      <c r="F14" s="18">
        <v>73</v>
      </c>
      <c r="G14" s="18">
        <v>57</v>
      </c>
      <c r="H14" s="18">
        <v>46</v>
      </c>
      <c r="I14" s="18">
        <v>40</v>
      </c>
    </row>
    <row r="15" spans="1:9" ht="15.75" thickBot="1">
      <c r="A15" s="75"/>
      <c r="B15" s="81"/>
      <c r="C15" s="81"/>
      <c r="D15" s="18">
        <v>2</v>
      </c>
      <c r="E15" s="18">
        <v>152</v>
      </c>
      <c r="F15" s="18">
        <v>94</v>
      </c>
      <c r="G15" s="18">
        <v>73</v>
      </c>
      <c r="H15" s="18">
        <v>59</v>
      </c>
      <c r="I15" s="18">
        <v>52</v>
      </c>
    </row>
    <row r="16" spans="1:9" ht="15.75" thickBot="1">
      <c r="A16" s="75"/>
      <c r="B16" s="81"/>
      <c r="C16" s="81"/>
      <c r="D16" s="18">
        <v>3</v>
      </c>
      <c r="E16" s="18">
        <v>172</v>
      </c>
      <c r="F16" s="18">
        <v>107</v>
      </c>
      <c r="G16" s="18">
        <v>83</v>
      </c>
      <c r="H16" s="18">
        <v>67</v>
      </c>
      <c r="I16" s="18">
        <v>59</v>
      </c>
    </row>
    <row r="17" spans="1:9" ht="15.75" thickBot="1">
      <c r="A17" s="76"/>
      <c r="B17" s="82"/>
      <c r="C17" s="82"/>
      <c r="D17" s="21" t="s">
        <v>25</v>
      </c>
      <c r="E17" s="18">
        <v>186</v>
      </c>
      <c r="F17" s="18">
        <v>116</v>
      </c>
      <c r="G17" s="18">
        <v>89</v>
      </c>
      <c r="H17" s="18">
        <v>73</v>
      </c>
      <c r="I17" s="18">
        <v>63</v>
      </c>
    </row>
    <row r="18" spans="1:9" ht="15" customHeight="1" thickBot="1">
      <c r="A18" s="74" t="s">
        <v>88</v>
      </c>
      <c r="B18" s="80" t="s">
        <v>83</v>
      </c>
      <c r="C18" s="80" t="s">
        <v>82</v>
      </c>
      <c r="D18" s="18">
        <v>1</v>
      </c>
      <c r="E18" s="18">
        <v>168</v>
      </c>
      <c r="F18" s="18">
        <v>104</v>
      </c>
      <c r="G18" s="18">
        <v>81</v>
      </c>
      <c r="H18" s="18">
        <v>66</v>
      </c>
      <c r="I18" s="18">
        <v>57</v>
      </c>
    </row>
    <row r="19" spans="1:9" ht="15.75" thickBot="1">
      <c r="A19" s="75"/>
      <c r="B19" s="81"/>
      <c r="C19" s="81"/>
      <c r="D19" s="18">
        <v>2</v>
      </c>
      <c r="E19" s="18">
        <v>217</v>
      </c>
      <c r="F19" s="18">
        <v>134</v>
      </c>
      <c r="G19" s="18">
        <v>104</v>
      </c>
      <c r="H19" s="18">
        <v>85</v>
      </c>
      <c r="I19" s="18">
        <v>74</v>
      </c>
    </row>
    <row r="20" spans="1:9" ht="15.75" thickBot="1">
      <c r="A20" s="75"/>
      <c r="B20" s="81"/>
      <c r="C20" s="81"/>
      <c r="D20" s="18">
        <v>3</v>
      </c>
      <c r="E20" s="18">
        <v>245</v>
      </c>
      <c r="F20" s="18">
        <v>152</v>
      </c>
      <c r="G20" s="18">
        <v>118</v>
      </c>
      <c r="H20" s="18">
        <v>96</v>
      </c>
      <c r="I20" s="18">
        <v>83</v>
      </c>
    </row>
    <row r="21" spans="1:9" ht="15.75" thickBot="1">
      <c r="A21" s="76"/>
      <c r="B21" s="82"/>
      <c r="C21" s="82"/>
      <c r="D21" s="21" t="s">
        <v>25</v>
      </c>
      <c r="E21" s="18">
        <v>265</v>
      </c>
      <c r="F21" s="18">
        <v>165</v>
      </c>
      <c r="G21" s="18">
        <v>127</v>
      </c>
      <c r="H21" s="18">
        <v>104</v>
      </c>
      <c r="I21" s="18">
        <v>90</v>
      </c>
    </row>
    <row r="22" spans="1:9" ht="15" customHeight="1" thickBot="1">
      <c r="A22" s="74" t="s">
        <v>89</v>
      </c>
      <c r="B22" s="77" t="s">
        <v>107</v>
      </c>
      <c r="C22" s="80" t="s">
        <v>82</v>
      </c>
      <c r="D22" s="18">
        <v>1</v>
      </c>
      <c r="E22" s="18">
        <v>224</v>
      </c>
      <c r="F22" s="18">
        <v>139</v>
      </c>
      <c r="G22" s="18">
        <v>108</v>
      </c>
      <c r="H22" s="18">
        <v>87</v>
      </c>
      <c r="I22" s="18">
        <v>76</v>
      </c>
    </row>
    <row r="23" spans="1:9" ht="15.75" thickBot="1">
      <c r="A23" s="75"/>
      <c r="B23" s="78"/>
      <c r="C23" s="81"/>
      <c r="D23" s="18">
        <v>2</v>
      </c>
      <c r="E23" s="18">
        <v>289</v>
      </c>
      <c r="F23" s="18">
        <v>179</v>
      </c>
      <c r="G23" s="18">
        <v>139</v>
      </c>
      <c r="H23" s="18">
        <v>113</v>
      </c>
      <c r="I23" s="18">
        <v>98</v>
      </c>
    </row>
    <row r="24" spans="1:9" ht="15.75" thickBot="1">
      <c r="A24" s="75"/>
      <c r="B24" s="78"/>
      <c r="C24" s="81"/>
      <c r="D24" s="18">
        <v>3</v>
      </c>
      <c r="E24" s="18">
        <v>327</v>
      </c>
      <c r="F24" s="18">
        <v>203</v>
      </c>
      <c r="G24" s="18">
        <v>157</v>
      </c>
      <c r="H24" s="18">
        <v>128</v>
      </c>
      <c r="I24" s="18">
        <v>111</v>
      </c>
    </row>
    <row r="25" spans="1:9" ht="15.75" thickBot="1">
      <c r="A25" s="76"/>
      <c r="B25" s="79"/>
      <c r="C25" s="82"/>
      <c r="D25" s="21" t="s">
        <v>25</v>
      </c>
      <c r="E25" s="18">
        <v>354</v>
      </c>
      <c r="F25" s="18">
        <v>219</v>
      </c>
      <c r="G25" s="18">
        <v>170</v>
      </c>
      <c r="H25" s="18">
        <v>138</v>
      </c>
      <c r="I25" s="18">
        <v>120</v>
      </c>
    </row>
    <row r="26" spans="1:9" ht="15" customHeight="1" thickBot="1">
      <c r="A26" s="74" t="s">
        <v>90</v>
      </c>
      <c r="B26" s="77" t="s">
        <v>108</v>
      </c>
      <c r="C26" s="80" t="s">
        <v>82</v>
      </c>
      <c r="D26" s="18">
        <v>1</v>
      </c>
      <c r="E26" s="18">
        <v>224</v>
      </c>
      <c r="F26" s="18">
        <v>139</v>
      </c>
      <c r="G26" s="18">
        <v>108</v>
      </c>
      <c r="H26" s="18">
        <v>87</v>
      </c>
      <c r="I26" s="18">
        <v>76</v>
      </c>
    </row>
    <row r="27" spans="1:9" ht="15.75" thickBot="1">
      <c r="A27" s="75"/>
      <c r="B27" s="78"/>
      <c r="C27" s="81"/>
      <c r="D27" s="18">
        <v>2</v>
      </c>
      <c r="E27" s="18">
        <v>289</v>
      </c>
      <c r="F27" s="18">
        <v>179</v>
      </c>
      <c r="G27" s="18">
        <v>139</v>
      </c>
      <c r="H27" s="18">
        <v>113</v>
      </c>
      <c r="I27" s="18">
        <v>98</v>
      </c>
    </row>
    <row r="28" spans="1:9" ht="15.75" thickBot="1">
      <c r="A28" s="75"/>
      <c r="B28" s="78"/>
      <c r="C28" s="81"/>
      <c r="D28" s="18">
        <v>3</v>
      </c>
      <c r="E28" s="18">
        <v>327</v>
      </c>
      <c r="F28" s="18">
        <v>203</v>
      </c>
      <c r="G28" s="18">
        <v>157</v>
      </c>
      <c r="H28" s="18">
        <v>128</v>
      </c>
      <c r="I28" s="18">
        <v>111</v>
      </c>
    </row>
    <row r="29" spans="1:9" ht="15.75" thickBot="1">
      <c r="A29" s="76"/>
      <c r="B29" s="79"/>
      <c r="C29" s="82"/>
      <c r="D29" s="21" t="s">
        <v>25</v>
      </c>
      <c r="E29" s="18">
        <v>354</v>
      </c>
      <c r="F29" s="18">
        <v>219</v>
      </c>
      <c r="G29" s="18">
        <v>170</v>
      </c>
      <c r="H29" s="18">
        <v>138</v>
      </c>
      <c r="I29" s="18">
        <v>120</v>
      </c>
    </row>
    <row r="30" spans="1:9" ht="15" customHeight="1" thickBot="1">
      <c r="A30" s="74" t="s">
        <v>91</v>
      </c>
      <c r="B30" s="77" t="s">
        <v>109</v>
      </c>
      <c r="C30" s="80" t="s">
        <v>82</v>
      </c>
      <c r="D30" s="18">
        <v>1</v>
      </c>
      <c r="E30" s="18">
        <v>274</v>
      </c>
      <c r="F30" s="18">
        <v>170</v>
      </c>
      <c r="G30" s="18">
        <v>132</v>
      </c>
      <c r="H30" s="18">
        <v>107</v>
      </c>
      <c r="I30" s="18">
        <v>93</v>
      </c>
    </row>
    <row r="31" spans="1:9" ht="15.75" thickBot="1">
      <c r="A31" s="75"/>
      <c r="B31" s="78"/>
      <c r="C31" s="81"/>
      <c r="D31" s="18">
        <v>2</v>
      </c>
      <c r="E31" s="18">
        <v>353</v>
      </c>
      <c r="F31" s="18">
        <v>219</v>
      </c>
      <c r="G31" s="18">
        <v>170</v>
      </c>
      <c r="H31" s="18">
        <v>138</v>
      </c>
      <c r="I31" s="18">
        <v>120</v>
      </c>
    </row>
    <row r="32" spans="1:9" ht="15.75" thickBot="1">
      <c r="A32" s="75"/>
      <c r="B32" s="78"/>
      <c r="C32" s="81"/>
      <c r="D32" s="18">
        <v>3</v>
      </c>
      <c r="E32" s="18">
        <v>400</v>
      </c>
      <c r="F32" s="18">
        <v>248</v>
      </c>
      <c r="G32" s="18">
        <v>192</v>
      </c>
      <c r="H32" s="18">
        <v>156</v>
      </c>
      <c r="I32" s="18">
        <v>136</v>
      </c>
    </row>
    <row r="33" spans="1:9" ht="15.75" thickBot="1">
      <c r="A33" s="76"/>
      <c r="B33" s="79"/>
      <c r="C33" s="82"/>
      <c r="D33" s="21" t="s">
        <v>25</v>
      </c>
      <c r="E33" s="18">
        <v>433</v>
      </c>
      <c r="F33" s="18">
        <v>268</v>
      </c>
      <c r="G33" s="18">
        <v>208</v>
      </c>
      <c r="H33" s="18">
        <v>169</v>
      </c>
      <c r="I33" s="18">
        <v>147</v>
      </c>
    </row>
    <row r="34" spans="1:9" ht="15">
      <c r="A34" s="30"/>
      <c r="B34" s="29"/>
      <c r="C34" s="29"/>
      <c r="D34" s="29"/>
      <c r="E34" s="29"/>
      <c r="F34" s="29"/>
      <c r="G34" s="29"/>
      <c r="H34" s="29"/>
      <c r="I34" s="29"/>
    </row>
    <row r="35" spans="1:9" ht="15">
      <c r="A35" s="88"/>
      <c r="B35" s="88"/>
      <c r="C35" s="88"/>
      <c r="D35" s="88"/>
      <c r="E35" s="88"/>
      <c r="F35" s="88"/>
      <c r="G35" s="88"/>
      <c r="H35" s="88"/>
      <c r="I35" s="88"/>
    </row>
    <row r="36" spans="1:9" ht="15">
      <c r="A36" s="83" t="s">
        <v>84</v>
      </c>
      <c r="B36" s="83"/>
      <c r="C36" s="83"/>
      <c r="D36" s="83"/>
      <c r="E36" s="83"/>
      <c r="F36" s="83"/>
      <c r="G36" s="83"/>
      <c r="H36" s="83"/>
      <c r="I36" s="83"/>
    </row>
    <row r="37" spans="1:9" ht="46.15" customHeight="1">
      <c r="A37" s="83" t="s">
        <v>110</v>
      </c>
      <c r="B37" s="83"/>
      <c r="C37" s="83"/>
      <c r="D37" s="83"/>
      <c r="E37" s="83"/>
      <c r="F37" s="83"/>
      <c r="G37" s="83"/>
      <c r="H37" s="83"/>
      <c r="I37" s="83"/>
    </row>
    <row r="38" spans="1:9" ht="15">
      <c r="A38" s="31"/>
      <c r="B38" s="31"/>
      <c r="C38" s="31"/>
      <c r="D38" s="31"/>
      <c r="E38" s="31"/>
      <c r="F38" s="31"/>
      <c r="G38" s="31"/>
      <c r="H38" s="31"/>
      <c r="I38" s="31"/>
    </row>
    <row r="39" spans="1:9" ht="15">
      <c r="A39" s="87"/>
      <c r="B39" s="87"/>
      <c r="C39" s="87"/>
      <c r="D39" s="87"/>
      <c r="E39" s="87"/>
    </row>
    <row r="40" spans="1:9" ht="15">
      <c r="A40" s="87" t="s">
        <v>85</v>
      </c>
      <c r="B40" s="87"/>
      <c r="C40" s="87"/>
      <c r="D40" s="87"/>
      <c r="E40" s="87"/>
    </row>
    <row r="41" spans="1:9" ht="15">
      <c r="A41" s="87" t="s">
        <v>92</v>
      </c>
      <c r="B41" s="87"/>
      <c r="C41" s="87"/>
      <c r="D41" s="87"/>
      <c r="E41" s="87"/>
    </row>
    <row r="42" spans="1:9" ht="15">
      <c r="A42" s="87" t="s">
        <v>93</v>
      </c>
      <c r="B42" s="87"/>
      <c r="C42" s="87"/>
      <c r="D42" s="87"/>
      <c r="E42" s="87"/>
    </row>
    <row r="43" spans="1:9" ht="15">
      <c r="A43" s="87" t="s">
        <v>94</v>
      </c>
      <c r="B43" s="87"/>
      <c r="C43" s="87"/>
      <c r="D43" s="87"/>
      <c r="E43" s="87"/>
    </row>
    <row r="44" spans="1:9" ht="15">
      <c r="A44" s="87" t="s">
        <v>111</v>
      </c>
      <c r="B44" s="87"/>
      <c r="C44" s="87"/>
      <c r="D44" s="87"/>
      <c r="E44" s="87"/>
    </row>
    <row r="45" spans="1:9" ht="15.75" thickBot="1">
      <c r="A45" s="87"/>
      <c r="B45" s="87"/>
      <c r="C45" s="87"/>
      <c r="D45" s="87"/>
      <c r="E45" s="87"/>
    </row>
    <row r="46" spans="1:9" ht="60.75" thickBot="1">
      <c r="A46" s="32" t="s">
        <v>51</v>
      </c>
      <c r="B46" s="28" t="s">
        <v>77</v>
      </c>
      <c r="C46" s="28" t="s">
        <v>52</v>
      </c>
      <c r="D46" s="28" t="s">
        <v>95</v>
      </c>
      <c r="E46" s="28" t="s">
        <v>79</v>
      </c>
    </row>
    <row r="47" spans="1:9" ht="15" customHeight="1" thickBot="1">
      <c r="A47" s="74" t="s">
        <v>11</v>
      </c>
      <c r="B47" s="80" t="s">
        <v>96</v>
      </c>
      <c r="C47" s="80" t="s">
        <v>82</v>
      </c>
      <c r="D47" s="18">
        <v>1</v>
      </c>
      <c r="E47" s="18">
        <v>118</v>
      </c>
    </row>
    <row r="48" spans="1:9" ht="15.75" thickBot="1">
      <c r="A48" s="75"/>
      <c r="B48" s="81"/>
      <c r="C48" s="81"/>
      <c r="D48" s="18">
        <v>2</v>
      </c>
      <c r="E48" s="18">
        <v>73</v>
      </c>
    </row>
    <row r="49" spans="1:5" ht="15.75" thickBot="1">
      <c r="A49" s="75"/>
      <c r="B49" s="81"/>
      <c r="C49" s="81"/>
      <c r="D49" s="18">
        <v>3</v>
      </c>
      <c r="E49" s="18">
        <v>57</v>
      </c>
    </row>
    <row r="50" spans="1:5" ht="15.75" thickBot="1">
      <c r="A50" s="75"/>
      <c r="B50" s="81"/>
      <c r="C50" s="81"/>
      <c r="D50" s="18">
        <v>4</v>
      </c>
      <c r="E50" s="18">
        <v>46</v>
      </c>
    </row>
    <row r="51" spans="1:5" ht="15.75" thickBot="1">
      <c r="A51" s="76"/>
      <c r="B51" s="82"/>
      <c r="C51" s="82"/>
      <c r="D51" s="18" t="s">
        <v>24</v>
      </c>
      <c r="E51" s="18">
        <v>40</v>
      </c>
    </row>
    <row r="52" spans="1:5" ht="15" customHeight="1" thickBot="1">
      <c r="A52" s="74" t="s">
        <v>88</v>
      </c>
      <c r="B52" s="80" t="s">
        <v>97</v>
      </c>
      <c r="C52" s="80" t="s">
        <v>82</v>
      </c>
      <c r="D52" s="18">
        <v>1</v>
      </c>
      <c r="E52" s="18">
        <v>168</v>
      </c>
    </row>
    <row r="53" spans="1:5" ht="15.75" thickBot="1">
      <c r="A53" s="75"/>
      <c r="B53" s="81"/>
      <c r="C53" s="81"/>
      <c r="D53" s="18">
        <v>2</v>
      </c>
      <c r="E53" s="18">
        <v>104</v>
      </c>
    </row>
    <row r="54" spans="1:5" ht="15.75" thickBot="1">
      <c r="A54" s="75"/>
      <c r="B54" s="81"/>
      <c r="C54" s="81"/>
      <c r="D54" s="18">
        <v>3</v>
      </c>
      <c r="E54" s="18">
        <v>81</v>
      </c>
    </row>
    <row r="55" spans="1:5" ht="15.75" thickBot="1">
      <c r="A55" s="75"/>
      <c r="B55" s="81"/>
      <c r="C55" s="81"/>
      <c r="D55" s="18">
        <v>4</v>
      </c>
      <c r="E55" s="18">
        <v>66</v>
      </c>
    </row>
    <row r="56" spans="1:5" ht="15.75" thickBot="1">
      <c r="A56" s="76"/>
      <c r="B56" s="82"/>
      <c r="C56" s="82"/>
      <c r="D56" s="18" t="s">
        <v>24</v>
      </c>
      <c r="E56" s="18">
        <v>57</v>
      </c>
    </row>
    <row r="57" spans="1:5" ht="15" customHeight="1" thickBot="1">
      <c r="A57" s="74" t="s">
        <v>89</v>
      </c>
      <c r="B57" s="77" t="s">
        <v>112</v>
      </c>
      <c r="C57" s="80" t="s">
        <v>82</v>
      </c>
      <c r="D57" s="18">
        <v>1</v>
      </c>
      <c r="E57" s="18">
        <v>224</v>
      </c>
    </row>
    <row r="58" spans="1:5" ht="15.75" thickBot="1">
      <c r="A58" s="75"/>
      <c r="B58" s="78"/>
      <c r="C58" s="81"/>
      <c r="D58" s="18">
        <v>2</v>
      </c>
      <c r="E58" s="18">
        <v>139</v>
      </c>
    </row>
    <row r="59" spans="1:5" ht="15.75" thickBot="1">
      <c r="A59" s="75"/>
      <c r="B59" s="78"/>
      <c r="C59" s="81"/>
      <c r="D59" s="18">
        <v>3</v>
      </c>
      <c r="E59" s="18">
        <v>108</v>
      </c>
    </row>
    <row r="60" spans="1:5" ht="15.75" thickBot="1">
      <c r="A60" s="75"/>
      <c r="B60" s="78"/>
      <c r="C60" s="81"/>
      <c r="D60" s="18">
        <v>4</v>
      </c>
      <c r="E60" s="18">
        <v>87</v>
      </c>
    </row>
    <row r="61" spans="1:5" ht="15.75" thickBot="1">
      <c r="A61" s="76"/>
      <c r="B61" s="79"/>
      <c r="C61" s="82"/>
      <c r="D61" s="18" t="s">
        <v>24</v>
      </c>
      <c r="E61" s="18">
        <v>76</v>
      </c>
    </row>
    <row r="62" spans="1:5" ht="15" customHeight="1" thickBot="1">
      <c r="A62" s="74" t="s">
        <v>90</v>
      </c>
      <c r="B62" s="77" t="s">
        <v>113</v>
      </c>
      <c r="C62" s="80" t="s">
        <v>82</v>
      </c>
      <c r="D62" s="18">
        <v>1</v>
      </c>
      <c r="E62" s="18">
        <v>224</v>
      </c>
    </row>
    <row r="63" spans="1:5" ht="15.75" thickBot="1">
      <c r="A63" s="75"/>
      <c r="B63" s="78"/>
      <c r="C63" s="81"/>
      <c r="D63" s="18">
        <v>2</v>
      </c>
      <c r="E63" s="18">
        <v>139</v>
      </c>
    </row>
    <row r="64" spans="1:5" ht="15.75" thickBot="1">
      <c r="A64" s="75"/>
      <c r="B64" s="78"/>
      <c r="C64" s="81"/>
      <c r="D64" s="18">
        <v>3</v>
      </c>
      <c r="E64" s="18">
        <v>108</v>
      </c>
    </row>
    <row r="65" spans="1:9" ht="15.75" thickBot="1">
      <c r="A65" s="75"/>
      <c r="B65" s="78"/>
      <c r="C65" s="81"/>
      <c r="D65" s="18">
        <v>4</v>
      </c>
      <c r="E65" s="18">
        <v>87</v>
      </c>
    </row>
    <row r="66" spans="1:9" ht="15.75" thickBot="1">
      <c r="A66" s="76"/>
      <c r="B66" s="79"/>
      <c r="C66" s="82"/>
      <c r="D66" s="18" t="s">
        <v>24</v>
      </c>
      <c r="E66" s="18">
        <v>76</v>
      </c>
    </row>
    <row r="67" spans="1:9" ht="15">
      <c r="A67" s="22"/>
    </row>
    <row r="68" spans="1:9" ht="15">
      <c r="A68" s="88"/>
      <c r="B68" s="88"/>
      <c r="C68" s="88"/>
      <c r="D68" s="88"/>
      <c r="E68" s="88"/>
    </row>
    <row r="69" spans="1:9" ht="30" customHeight="1">
      <c r="A69" s="83" t="s">
        <v>84</v>
      </c>
      <c r="B69" s="83"/>
      <c r="C69" s="83"/>
      <c r="D69" s="83"/>
      <c r="E69" s="83"/>
    </row>
    <row r="70" spans="1:9" ht="33" customHeight="1">
      <c r="A70" s="83" t="s">
        <v>114</v>
      </c>
      <c r="B70" s="83"/>
      <c r="C70" s="83"/>
      <c r="D70" s="83"/>
      <c r="E70" s="83"/>
    </row>
    <row r="73" spans="1:9" ht="41.45" customHeight="1">
      <c r="A73" s="92" t="s">
        <v>152</v>
      </c>
      <c r="B73" s="92"/>
      <c r="C73" s="92"/>
      <c r="D73" s="92"/>
      <c r="E73" s="92"/>
      <c r="F73" s="92"/>
      <c r="G73" s="92"/>
      <c r="H73" s="92"/>
      <c r="I73" s="92"/>
    </row>
  </sheetData>
  <sheetProtection selectLockedCells="1" selectUnlockedCells="1"/>
  <mergeCells count="53">
    <mergeCell ref="A73:I73"/>
    <mergeCell ref="B6:F6"/>
    <mergeCell ref="B7:F7"/>
    <mergeCell ref="B8:F8"/>
    <mergeCell ref="B9:F9"/>
    <mergeCell ref="B10:F10"/>
    <mergeCell ref="A45:E45"/>
    <mergeCell ref="A68:E68"/>
    <mergeCell ref="A69:E69"/>
    <mergeCell ref="A70:E70"/>
    <mergeCell ref="B47:B51"/>
    <mergeCell ref="C47:C51"/>
    <mergeCell ref="A52:A56"/>
    <mergeCell ref="B52:B56"/>
    <mergeCell ref="C52:C56"/>
    <mergeCell ref="A40:E40"/>
    <mergeCell ref="E11:I11"/>
    <mergeCell ref="A42:E42"/>
    <mergeCell ref="A30:A33"/>
    <mergeCell ref="B30:B33"/>
    <mergeCell ref="C30:C33"/>
    <mergeCell ref="A39:E39"/>
    <mergeCell ref="A37:I37"/>
    <mergeCell ref="A43:E43"/>
    <mergeCell ref="A44:E44"/>
    <mergeCell ref="A26:A29"/>
    <mergeCell ref="A62:A66"/>
    <mergeCell ref="B26:B29"/>
    <mergeCell ref="C26:C29"/>
    <mergeCell ref="A35:I35"/>
    <mergeCell ref="B62:B66"/>
    <mergeCell ref="C62:C66"/>
    <mergeCell ref="A47:A51"/>
    <mergeCell ref="B14:B17"/>
    <mergeCell ref="C14:C17"/>
    <mergeCell ref="A18:A21"/>
    <mergeCell ref="C18:C21"/>
    <mergeCell ref="E12:I12"/>
    <mergeCell ref="A41:E41"/>
    <mergeCell ref="A11:A13"/>
    <mergeCell ref="B11:B13"/>
    <mergeCell ref="C11:C13"/>
    <mergeCell ref="D11:D13"/>
    <mergeCell ref="A3:I3"/>
    <mergeCell ref="A57:A61"/>
    <mergeCell ref="B57:B61"/>
    <mergeCell ref="C57:C61"/>
    <mergeCell ref="B18:B21"/>
    <mergeCell ref="A36:I36"/>
    <mergeCell ref="A22:A25"/>
    <mergeCell ref="B22:B25"/>
    <mergeCell ref="C22:C25"/>
    <mergeCell ref="A14:A17"/>
  </mergeCells>
  <hyperlinks>
    <hyperlink ref="B22" location="P221" display="P221"/>
    <hyperlink ref="B26" location="P221" display="P221"/>
    <hyperlink ref="B30" location="P221" display="P221"/>
    <hyperlink ref="B57" location="P291" display="P291"/>
    <hyperlink ref="B62" location="P291" display="P291"/>
  </hyperlinks>
  <pageMargins left="0.39370078740157483" right="0" top="0" bottom="0" header="0.78740157480314965" footer="0.78740157480314965"/>
  <pageSetup paperSize="9" scale="84" fitToHeight="0" orientation="landscape" horizontalDpi="300" verticalDpi="300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topLeftCell="A37" zoomScaleNormal="100" workbookViewId="0">
      <selection activeCell="B11" sqref="B11:B15"/>
    </sheetView>
  </sheetViews>
  <sheetFormatPr defaultColWidth="11.5703125" defaultRowHeight="12.75"/>
  <cols>
    <col min="1" max="1" width="7.7109375" customWidth="1"/>
    <col min="2" max="2" width="71.5703125" customWidth="1"/>
    <col min="3" max="3" width="15.28515625" customWidth="1"/>
    <col min="4" max="4" width="16.28515625" customWidth="1"/>
    <col min="5" max="5" width="15.42578125" customWidth="1"/>
    <col min="6" max="6" width="17" customWidth="1"/>
    <col min="7" max="7" width="14.140625" customWidth="1"/>
    <col min="8" max="10" width="0" hidden="1" customWidth="1"/>
  </cols>
  <sheetData>
    <row r="1" spans="1:7" ht="15">
      <c r="A1" s="8" t="s">
        <v>98</v>
      </c>
      <c r="G1" s="10"/>
    </row>
    <row r="3" spans="1:7">
      <c r="B3" t="s">
        <v>120</v>
      </c>
    </row>
    <row r="4" spans="1:7">
      <c r="B4" t="s">
        <v>115</v>
      </c>
    </row>
    <row r="6" spans="1:7">
      <c r="B6" t="s">
        <v>116</v>
      </c>
    </row>
    <row r="7" spans="1:7">
      <c r="B7" t="s">
        <v>117</v>
      </c>
    </row>
    <row r="8" spans="1:7">
      <c r="B8" t="s">
        <v>118</v>
      </c>
    </row>
    <row r="9" spans="1:7">
      <c r="B9" t="s">
        <v>119</v>
      </c>
    </row>
    <row r="11" spans="1:7">
      <c r="B11" t="s">
        <v>121</v>
      </c>
    </row>
    <row r="12" spans="1:7">
      <c r="B12" t="s">
        <v>122</v>
      </c>
    </row>
    <row r="13" spans="1:7">
      <c r="B13" t="s">
        <v>123</v>
      </c>
    </row>
    <row r="14" spans="1:7">
      <c r="B14" t="s">
        <v>124</v>
      </c>
    </row>
    <row r="15" spans="1:7">
      <c r="B15" s="12" t="s">
        <v>154</v>
      </c>
    </row>
    <row r="18" spans="1:6">
      <c r="B18" s="9" t="s">
        <v>27</v>
      </c>
    </row>
    <row r="19" spans="1:6">
      <c r="B19" s="9" t="s">
        <v>47</v>
      </c>
    </row>
    <row r="20" spans="1:6">
      <c r="B20" s="9" t="s">
        <v>48</v>
      </c>
    </row>
    <row r="21" spans="1:6">
      <c r="B21" s="9" t="s">
        <v>49</v>
      </c>
    </row>
    <row r="22" spans="1:6">
      <c r="B22" s="9" t="s">
        <v>50</v>
      </c>
    </row>
    <row r="23" spans="1:6" ht="13.5" thickBot="1"/>
    <row r="24" spans="1:6" ht="72" customHeight="1" thickBot="1">
      <c r="A24" s="89" t="s">
        <v>51</v>
      </c>
      <c r="B24" s="89" t="s">
        <v>125</v>
      </c>
      <c r="C24" s="84" t="s">
        <v>126</v>
      </c>
      <c r="D24" s="85"/>
      <c r="E24" s="85"/>
      <c r="F24" s="86"/>
    </row>
    <row r="25" spans="1:6" ht="15.75" thickBot="1">
      <c r="A25" s="90"/>
      <c r="B25" s="90"/>
      <c r="C25" s="89" t="s">
        <v>52</v>
      </c>
      <c r="D25" s="84" t="s">
        <v>127</v>
      </c>
      <c r="E25" s="85"/>
      <c r="F25" s="86"/>
    </row>
    <row r="26" spans="1:6" ht="58.15" customHeight="1" thickBot="1">
      <c r="A26" s="91"/>
      <c r="B26" s="91"/>
      <c r="C26" s="91"/>
      <c r="D26" s="18" t="s">
        <v>53</v>
      </c>
      <c r="E26" s="18" t="s">
        <v>54</v>
      </c>
      <c r="F26" s="38" t="s">
        <v>55</v>
      </c>
    </row>
    <row r="27" spans="1:6" ht="15.75" thickBot="1">
      <c r="A27" s="19">
        <v>1</v>
      </c>
      <c r="B27" s="18">
        <v>2</v>
      </c>
      <c r="C27" s="18">
        <v>3</v>
      </c>
      <c r="D27" s="18">
        <v>4</v>
      </c>
      <c r="E27" s="18">
        <v>5</v>
      </c>
      <c r="F27" s="18">
        <v>6</v>
      </c>
    </row>
    <row r="28" spans="1:6" ht="45.75" thickBot="1">
      <c r="A28" s="20">
        <v>1</v>
      </c>
      <c r="B28" s="21" t="s">
        <v>56</v>
      </c>
      <c r="C28" s="21" t="s">
        <v>128</v>
      </c>
      <c r="D28" s="18">
        <v>6.9960000000000004</v>
      </c>
      <c r="E28" s="18">
        <v>3.95</v>
      </c>
      <c r="F28" s="18">
        <v>10.946</v>
      </c>
    </row>
    <row r="29" spans="1:6" ht="45.75" thickBot="1">
      <c r="A29" s="20">
        <v>2</v>
      </c>
      <c r="B29" s="21" t="s">
        <v>57</v>
      </c>
      <c r="C29" s="21" t="s">
        <v>128</v>
      </c>
      <c r="D29" s="18">
        <v>6.9960000000000004</v>
      </c>
      <c r="E29" s="18">
        <v>3.64</v>
      </c>
      <c r="F29" s="18">
        <v>10.635999999999999</v>
      </c>
    </row>
    <row r="30" spans="1:6" ht="45.75" thickBot="1">
      <c r="A30" s="20">
        <v>3</v>
      </c>
      <c r="B30" s="21" t="s">
        <v>129</v>
      </c>
      <c r="C30" s="21" t="s">
        <v>128</v>
      </c>
      <c r="D30" s="18">
        <v>3.3460000000000001</v>
      </c>
      <c r="E30" s="18">
        <v>3.31</v>
      </c>
      <c r="F30" s="18">
        <v>6.6559999999999997</v>
      </c>
    </row>
    <row r="31" spans="1:6" ht="75.75" thickBot="1">
      <c r="A31" s="20">
        <v>4</v>
      </c>
      <c r="B31" s="21" t="s">
        <v>130</v>
      </c>
      <c r="C31" s="21" t="s">
        <v>128</v>
      </c>
      <c r="D31" s="18">
        <v>10.946</v>
      </c>
      <c r="E31" s="18" t="s">
        <v>58</v>
      </c>
      <c r="F31" s="18">
        <v>10.946</v>
      </c>
    </row>
    <row r="32" spans="1:6" ht="60.75" thickBot="1">
      <c r="A32" s="20">
        <v>5</v>
      </c>
      <c r="B32" s="21" t="s">
        <v>59</v>
      </c>
      <c r="C32" s="21" t="s">
        <v>128</v>
      </c>
      <c r="D32" s="18">
        <v>4.5620000000000003</v>
      </c>
      <c r="E32" s="18" t="s">
        <v>58</v>
      </c>
      <c r="F32" s="18">
        <v>4.5620000000000003</v>
      </c>
    </row>
    <row r="33" spans="1:9" ht="60.75" thickBot="1">
      <c r="A33" s="20">
        <v>6</v>
      </c>
      <c r="B33" s="21" t="s">
        <v>131</v>
      </c>
      <c r="C33" s="21" t="s">
        <v>128</v>
      </c>
      <c r="D33" s="18">
        <v>3.65</v>
      </c>
      <c r="E33" s="18" t="s">
        <v>58</v>
      </c>
      <c r="F33" s="18">
        <v>3.65</v>
      </c>
    </row>
    <row r="34" spans="1:9" ht="45.75" thickBot="1">
      <c r="A34" s="20">
        <v>7</v>
      </c>
      <c r="B34" s="21" t="s">
        <v>60</v>
      </c>
      <c r="C34" s="21" t="s">
        <v>128</v>
      </c>
      <c r="D34" s="18">
        <v>3.3460000000000001</v>
      </c>
      <c r="E34" s="18" t="s">
        <v>58</v>
      </c>
      <c r="F34" s="18">
        <v>3.3460000000000001</v>
      </c>
    </row>
    <row r="35" spans="1:9" ht="45.75" thickBot="1">
      <c r="A35" s="20">
        <v>8</v>
      </c>
      <c r="B35" s="21" t="s">
        <v>132</v>
      </c>
      <c r="C35" s="21" t="s">
        <v>128</v>
      </c>
      <c r="D35" s="18">
        <v>2.2810000000000001</v>
      </c>
      <c r="E35" s="18" t="s">
        <v>58</v>
      </c>
      <c r="F35" s="18" t="s">
        <v>58</v>
      </c>
    </row>
    <row r="36" spans="1:9" ht="45.75" thickBot="1">
      <c r="A36" s="20">
        <v>9</v>
      </c>
      <c r="B36" s="21" t="s">
        <v>133</v>
      </c>
      <c r="C36" s="21" t="s">
        <v>128</v>
      </c>
      <c r="D36" s="18">
        <v>1.5209999999999999</v>
      </c>
      <c r="E36" s="18" t="s">
        <v>58</v>
      </c>
      <c r="F36" s="18" t="s">
        <v>58</v>
      </c>
    </row>
    <row r="37" spans="1:9" ht="30.75" thickBot="1">
      <c r="A37" s="20">
        <v>10</v>
      </c>
      <c r="B37" s="21" t="s">
        <v>61</v>
      </c>
      <c r="C37" s="21" t="s">
        <v>128</v>
      </c>
      <c r="D37" s="18">
        <v>1.2170000000000001</v>
      </c>
      <c r="E37" s="18" t="s">
        <v>58</v>
      </c>
      <c r="F37" s="18" t="s">
        <v>58</v>
      </c>
    </row>
    <row r="38" spans="1:9" ht="45.75" thickBot="1">
      <c r="A38" s="20">
        <v>11</v>
      </c>
      <c r="B38" s="21" t="s">
        <v>134</v>
      </c>
      <c r="C38" s="21" t="s">
        <v>128</v>
      </c>
      <c r="D38" s="18">
        <v>4.258</v>
      </c>
      <c r="E38" s="18">
        <v>2.98</v>
      </c>
      <c r="F38" s="18">
        <v>7.2380000000000004</v>
      </c>
    </row>
    <row r="39" spans="1:9" ht="45.75" thickBot="1">
      <c r="A39" s="20">
        <v>12</v>
      </c>
      <c r="B39" s="21" t="s">
        <v>135</v>
      </c>
      <c r="C39" s="21" t="s">
        <v>128</v>
      </c>
      <c r="D39" s="18">
        <v>2.7370000000000001</v>
      </c>
      <c r="E39" s="18">
        <v>2.09</v>
      </c>
      <c r="F39" s="18">
        <v>4.827</v>
      </c>
    </row>
    <row r="40" spans="1:9" ht="45.75" thickBot="1">
      <c r="A40" s="20">
        <v>13</v>
      </c>
      <c r="B40" s="21" t="s">
        <v>136</v>
      </c>
      <c r="C40" s="21" t="s">
        <v>128</v>
      </c>
      <c r="D40" s="18">
        <v>1.825</v>
      </c>
      <c r="E40" s="18">
        <v>1.46</v>
      </c>
      <c r="F40" s="18">
        <v>3.2850000000000001</v>
      </c>
    </row>
    <row r="42" spans="1:9" ht="60" customHeight="1">
      <c r="A42" s="83" t="s">
        <v>137</v>
      </c>
      <c r="B42" s="83"/>
      <c r="C42" s="83"/>
      <c r="D42" s="83"/>
      <c r="E42" s="83"/>
      <c r="F42" s="83"/>
    </row>
    <row r="45" spans="1:9" ht="52.15" customHeight="1">
      <c r="A45" s="92" t="s">
        <v>153</v>
      </c>
      <c r="B45" s="92"/>
      <c r="C45" s="92"/>
      <c r="D45" s="92"/>
      <c r="E45" s="92"/>
      <c r="F45" s="92"/>
      <c r="G45" s="92"/>
      <c r="H45" s="92"/>
      <c r="I45" s="92"/>
    </row>
  </sheetData>
  <sheetProtection selectLockedCells="1" selectUnlockedCells="1"/>
  <mergeCells count="7">
    <mergeCell ref="A45:I45"/>
    <mergeCell ref="A24:A26"/>
    <mergeCell ref="B24:B26"/>
    <mergeCell ref="C24:F24"/>
    <mergeCell ref="C25:C26"/>
    <mergeCell ref="D25:F25"/>
    <mergeCell ref="A42:F42"/>
  </mergeCells>
  <hyperlinks>
    <hyperlink ref="F26" location="P161" display="P161"/>
  </hyperlinks>
  <pageMargins left="0.39370078740157483" right="0" top="0" bottom="0" header="0.78740157480314965" footer="0.78740157480314965"/>
  <pageSetup paperSize="9" scale="10" fitToHeight="0" orientation="landscape" horizontalDpi="300" verticalDpi="30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A5" sqref="A5:B5"/>
    </sheetView>
  </sheetViews>
  <sheetFormatPr defaultRowHeight="12.75"/>
  <cols>
    <col min="1" max="1" width="64" customWidth="1"/>
    <col min="2" max="2" width="28.7109375" style="9" customWidth="1"/>
  </cols>
  <sheetData>
    <row r="1" spans="1:10">
      <c r="A1" s="8" t="s">
        <v>30</v>
      </c>
    </row>
    <row r="4" spans="1:10">
      <c r="A4" s="94" t="s">
        <v>31</v>
      </c>
      <c r="B4" s="94"/>
      <c r="C4" s="11"/>
      <c r="D4" s="11"/>
      <c r="E4" s="11"/>
      <c r="F4" s="11"/>
      <c r="G4" s="11"/>
      <c r="H4" s="11"/>
      <c r="I4" s="11"/>
      <c r="J4" s="11"/>
    </row>
    <row r="5" spans="1:10">
      <c r="A5" s="94" t="s">
        <v>32</v>
      </c>
      <c r="B5" s="94"/>
      <c r="C5" s="11"/>
      <c r="D5" s="11"/>
      <c r="E5" s="11"/>
      <c r="F5" s="11"/>
      <c r="G5" s="11"/>
      <c r="H5" s="11"/>
      <c r="I5" s="11"/>
      <c r="J5" s="11"/>
    </row>
    <row r="6" spans="1:10">
      <c r="A6" s="94" t="s">
        <v>33</v>
      </c>
      <c r="B6" s="94"/>
      <c r="C6" s="11"/>
      <c r="D6" s="11"/>
      <c r="E6" s="11"/>
      <c r="F6" s="11"/>
      <c r="G6" s="11"/>
      <c r="H6" s="11"/>
      <c r="I6" s="11"/>
      <c r="J6" s="11"/>
    </row>
    <row r="7" spans="1:10">
      <c r="A7" s="94" t="s">
        <v>28</v>
      </c>
      <c r="B7" s="94"/>
      <c r="C7" s="11"/>
      <c r="D7" s="11"/>
      <c r="E7" s="11"/>
      <c r="F7" s="11"/>
      <c r="G7" s="11"/>
      <c r="H7" s="11"/>
      <c r="I7" s="11"/>
      <c r="J7" s="11"/>
    </row>
    <row r="8" spans="1:10">
      <c r="A8" s="94" t="s">
        <v>29</v>
      </c>
      <c r="B8" s="94"/>
      <c r="C8" s="11"/>
      <c r="D8" s="11"/>
      <c r="E8" s="11"/>
      <c r="F8" s="11"/>
      <c r="G8" s="11"/>
      <c r="H8" s="11"/>
      <c r="I8" s="11"/>
      <c r="J8" s="11"/>
    </row>
    <row r="11" spans="1:10" ht="38.25">
      <c r="A11" s="13" t="s">
        <v>34</v>
      </c>
      <c r="B11" s="14">
        <v>8</v>
      </c>
    </row>
    <row r="12" spans="1:10" ht="38.25">
      <c r="A12" s="13" t="s">
        <v>35</v>
      </c>
      <c r="B12" s="14">
        <v>9.6</v>
      </c>
    </row>
    <row r="13" spans="1:10" ht="25.5">
      <c r="A13" s="13" t="s">
        <v>36</v>
      </c>
      <c r="B13" s="14">
        <v>12</v>
      </c>
    </row>
    <row r="14" spans="1:10" ht="38.25">
      <c r="A14" s="13" t="s">
        <v>37</v>
      </c>
      <c r="B14" s="14">
        <v>20</v>
      </c>
    </row>
    <row r="15" spans="1:10" ht="38.25">
      <c r="A15" s="13" t="s">
        <v>38</v>
      </c>
      <c r="B15" s="14">
        <v>30</v>
      </c>
    </row>
    <row r="16" spans="1:10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2"/>
    </row>
  </sheetData>
  <mergeCells count="5">
    <mergeCell ref="A4:B4"/>
    <mergeCell ref="A5:B5"/>
    <mergeCell ref="A6:B6"/>
    <mergeCell ref="A7:B7"/>
    <mergeCell ref="A8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topLeftCell="A10" workbookViewId="0"/>
  </sheetViews>
  <sheetFormatPr defaultRowHeight="12.75"/>
  <cols>
    <col min="1" max="1" width="30.5703125" customWidth="1"/>
    <col min="2" max="2" width="31.85546875" customWidth="1"/>
    <col min="3" max="3" width="14.5703125" customWidth="1"/>
  </cols>
  <sheetData>
    <row r="1" spans="1:8" ht="15">
      <c r="A1" s="8" t="s">
        <v>39</v>
      </c>
      <c r="F1" s="10"/>
      <c r="H1" s="10"/>
    </row>
    <row r="2" spans="1:8" ht="15">
      <c r="A2" s="8"/>
      <c r="F2" s="10"/>
      <c r="H2" s="10"/>
    </row>
    <row r="3" spans="1:8" ht="15">
      <c r="A3" s="8" t="s">
        <v>75</v>
      </c>
      <c r="F3" s="10"/>
      <c r="H3" s="10"/>
    </row>
    <row r="4" spans="1:8" ht="34.9" customHeight="1">
      <c r="A4" s="95" t="s">
        <v>76</v>
      </c>
      <c r="B4" s="95"/>
      <c r="C4" s="95"/>
      <c r="F4" s="10"/>
      <c r="H4" s="10"/>
    </row>
    <row r="5" spans="1:8" ht="15">
      <c r="A5" s="8"/>
      <c r="F5" s="10"/>
      <c r="H5" s="10"/>
    </row>
    <row r="6" spans="1:8" ht="15">
      <c r="A6" s="8"/>
      <c r="F6" s="10"/>
      <c r="H6" s="10"/>
    </row>
    <row r="7" spans="1:8" ht="15">
      <c r="A7" s="97" t="s">
        <v>27</v>
      </c>
      <c r="B7" s="97"/>
      <c r="C7" s="97"/>
      <c r="H7" s="10"/>
    </row>
    <row r="8" spans="1:8" ht="15">
      <c r="A8" s="97" t="s">
        <v>62</v>
      </c>
      <c r="B8" s="97"/>
      <c r="C8" s="97"/>
      <c r="H8" s="10"/>
    </row>
    <row r="9" spans="1:8" ht="15">
      <c r="A9" s="97" t="s">
        <v>63</v>
      </c>
      <c r="B9" s="97"/>
      <c r="C9" s="97"/>
      <c r="H9" s="10"/>
    </row>
    <row r="10" spans="1:8" ht="15">
      <c r="A10" s="97" t="s">
        <v>64</v>
      </c>
      <c r="B10" s="97"/>
      <c r="C10" s="97"/>
      <c r="H10" s="10"/>
    </row>
    <row r="11" spans="1:8" ht="57.6" customHeight="1">
      <c r="A11" s="23" t="s">
        <v>65</v>
      </c>
      <c r="B11" s="23" t="s">
        <v>66</v>
      </c>
      <c r="C11" s="23" t="s">
        <v>67</v>
      </c>
    </row>
    <row r="12" spans="1:8" ht="15">
      <c r="A12" s="96" t="s">
        <v>68</v>
      </c>
      <c r="B12" s="96"/>
      <c r="C12" s="96"/>
    </row>
    <row r="13" spans="1:8" ht="15">
      <c r="A13" s="23">
        <v>1</v>
      </c>
      <c r="B13" s="24"/>
      <c r="C13" s="23">
        <v>2.7699999999999999E-2</v>
      </c>
    </row>
    <row r="14" spans="1:8" ht="15">
      <c r="A14" s="23">
        <v>2</v>
      </c>
      <c r="B14" s="24"/>
      <c r="C14" s="23">
        <v>2.7199999999999998E-2</v>
      </c>
    </row>
    <row r="15" spans="1:8" ht="15">
      <c r="A15" s="23">
        <v>3</v>
      </c>
      <c r="B15" s="24"/>
      <c r="C15" s="23">
        <v>1.771E-2</v>
      </c>
    </row>
    <row r="16" spans="1:8" ht="15">
      <c r="A16" s="25" t="s">
        <v>73</v>
      </c>
      <c r="B16" s="24"/>
      <c r="C16" s="23">
        <v>1.528E-2</v>
      </c>
    </row>
    <row r="17" spans="1:3" ht="15">
      <c r="A17" s="25" t="s">
        <v>74</v>
      </c>
      <c r="B17" s="24"/>
      <c r="C17" s="23">
        <v>1.455E-2</v>
      </c>
    </row>
    <row r="18" spans="1:3" ht="15">
      <c r="A18" s="26" t="s">
        <v>69</v>
      </c>
      <c r="B18" s="24"/>
      <c r="C18" s="23">
        <v>1.3509999999999999E-2</v>
      </c>
    </row>
    <row r="19" spans="1:3" ht="15">
      <c r="A19" s="96" t="s">
        <v>70</v>
      </c>
      <c r="B19" s="96"/>
      <c r="C19" s="96"/>
    </row>
    <row r="20" spans="1:3" ht="15">
      <c r="A20" s="23">
        <v>2</v>
      </c>
      <c r="B20" s="24"/>
      <c r="C20" s="23">
        <v>2.589E-2</v>
      </c>
    </row>
    <row r="21" spans="1:3" ht="15">
      <c r="A21" s="23">
        <v>3</v>
      </c>
      <c r="B21" s="24"/>
      <c r="C21" s="23">
        <v>1.6400000000000001E-2</v>
      </c>
    </row>
    <row r="22" spans="1:3" ht="15">
      <c r="A22" s="25" t="s">
        <v>73</v>
      </c>
      <c r="B22" s="24"/>
      <c r="C22" s="23">
        <v>1.494E-2</v>
      </c>
    </row>
    <row r="23" spans="1:3" ht="15">
      <c r="A23" s="25" t="s">
        <v>74</v>
      </c>
      <c r="B23" s="24"/>
      <c r="C23" s="23">
        <v>1.5089999999999999E-2</v>
      </c>
    </row>
    <row r="24" spans="1:3" ht="15">
      <c r="A24" s="26" t="s">
        <v>69</v>
      </c>
      <c r="B24" s="24"/>
      <c r="C24" s="23">
        <v>1.478E-2</v>
      </c>
    </row>
    <row r="25" spans="1:3" ht="15">
      <c r="A25" s="96" t="s">
        <v>71</v>
      </c>
      <c r="B25" s="96"/>
      <c r="C25" s="96"/>
    </row>
    <row r="26" spans="1:3" ht="15">
      <c r="A26" s="23">
        <v>1</v>
      </c>
      <c r="B26" s="24"/>
      <c r="C26" s="23">
        <v>2.7490000000000001E-2</v>
      </c>
    </row>
    <row r="27" spans="1:3" ht="15">
      <c r="A27" s="23">
        <v>2</v>
      </c>
      <c r="B27" s="24"/>
      <c r="C27" s="23">
        <v>2.6270000000000002E-2</v>
      </c>
    </row>
    <row r="28" spans="1:3" ht="15">
      <c r="A28" s="23">
        <v>3</v>
      </c>
      <c r="B28" s="24"/>
      <c r="C28" s="23">
        <v>1.5869999999999999E-2</v>
      </c>
    </row>
    <row r="29" spans="1:3" ht="15">
      <c r="A29" s="96" t="s">
        <v>72</v>
      </c>
      <c r="B29" s="96"/>
      <c r="C29" s="96"/>
    </row>
    <row r="30" spans="1:3" ht="15">
      <c r="A30" s="23">
        <v>1</v>
      </c>
      <c r="B30" s="24"/>
      <c r="C30" s="23">
        <v>2.7490000000000001E-2</v>
      </c>
    </row>
    <row r="31" spans="1:3" ht="15">
      <c r="A31" s="23">
        <v>2</v>
      </c>
      <c r="B31" s="24"/>
      <c r="C31" s="23">
        <v>2.5760000000000002E-2</v>
      </c>
    </row>
  </sheetData>
  <mergeCells count="9">
    <mergeCell ref="A4:C4"/>
    <mergeCell ref="A12:C12"/>
    <mergeCell ref="A19:C19"/>
    <mergeCell ref="A25:C25"/>
    <mergeCell ref="A29:C29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topLeftCell="A28" workbookViewId="0">
      <selection activeCell="A37" sqref="A37:F44"/>
    </sheetView>
  </sheetViews>
  <sheetFormatPr defaultRowHeight="12.75"/>
  <cols>
    <col min="2" max="2" width="37.42578125" customWidth="1"/>
    <col min="3" max="3" width="20.7109375" customWidth="1"/>
    <col min="4" max="4" width="11.140625" customWidth="1"/>
    <col min="5" max="5" width="15.140625" customWidth="1"/>
    <col min="6" max="6" width="15.28515625" customWidth="1"/>
  </cols>
  <sheetData>
    <row r="1" spans="1:3">
      <c r="A1" s="8" t="s">
        <v>171</v>
      </c>
    </row>
    <row r="3" spans="1:3">
      <c r="C3" s="9" t="s">
        <v>120</v>
      </c>
    </row>
    <row r="4" spans="1:3">
      <c r="C4" s="9" t="s">
        <v>115</v>
      </c>
    </row>
    <row r="5" spans="1:3">
      <c r="C5" s="9"/>
    </row>
    <row r="6" spans="1:3">
      <c r="C6" s="9" t="s">
        <v>116</v>
      </c>
    </row>
    <row r="7" spans="1:3">
      <c r="C7" s="9" t="s">
        <v>117</v>
      </c>
    </row>
    <row r="8" spans="1:3">
      <c r="C8" s="9" t="s">
        <v>118</v>
      </c>
    </row>
    <row r="9" spans="1:3">
      <c r="C9" s="9" t="s">
        <v>119</v>
      </c>
    </row>
    <row r="11" spans="1:3">
      <c r="C11" s="9" t="s">
        <v>157</v>
      </c>
    </row>
    <row r="12" spans="1:3">
      <c r="C12" s="9" t="s">
        <v>158</v>
      </c>
    </row>
    <row r="14" spans="1:3">
      <c r="C14" s="39" t="s">
        <v>27</v>
      </c>
    </row>
    <row r="15" spans="1:3">
      <c r="C15" s="39" t="s">
        <v>47</v>
      </c>
    </row>
    <row r="16" spans="1:3">
      <c r="C16" s="39" t="s">
        <v>155</v>
      </c>
    </row>
    <row r="17" spans="1:6">
      <c r="C17" s="39" t="s">
        <v>156</v>
      </c>
    </row>
    <row r="18" spans="1:6">
      <c r="C18" s="39" t="s">
        <v>119</v>
      </c>
    </row>
    <row r="19" spans="1:6" ht="13.5" thickBot="1"/>
    <row r="20" spans="1:6" ht="105.75" thickBot="1">
      <c r="A20" s="32" t="s">
        <v>51</v>
      </c>
      <c r="B20" s="28" t="s">
        <v>77</v>
      </c>
      <c r="C20" s="28" t="s">
        <v>52</v>
      </c>
      <c r="D20" s="28" t="s">
        <v>65</v>
      </c>
      <c r="E20" s="28" t="s">
        <v>159</v>
      </c>
      <c r="F20" s="28" t="s">
        <v>160</v>
      </c>
    </row>
    <row r="21" spans="1:6" ht="15.75" thickBot="1">
      <c r="A21" s="19">
        <v>1</v>
      </c>
      <c r="B21" s="18">
        <v>2</v>
      </c>
      <c r="C21" s="18">
        <v>3</v>
      </c>
      <c r="D21" s="18">
        <v>4</v>
      </c>
      <c r="E21" s="18">
        <v>5</v>
      </c>
      <c r="F21" s="18">
        <v>6</v>
      </c>
    </row>
    <row r="22" spans="1:6" ht="15.75" thickBot="1">
      <c r="A22" s="74">
        <v>1</v>
      </c>
      <c r="B22" s="80" t="s">
        <v>161</v>
      </c>
      <c r="C22" s="77" t="s">
        <v>162</v>
      </c>
      <c r="D22" s="21" t="s">
        <v>163</v>
      </c>
      <c r="E22" s="18">
        <v>2.75E-2</v>
      </c>
      <c r="F22" s="18">
        <v>2.75E-2</v>
      </c>
    </row>
    <row r="23" spans="1:6" ht="15.75" thickBot="1">
      <c r="A23" s="75"/>
      <c r="B23" s="81"/>
      <c r="C23" s="78"/>
      <c r="D23" s="21" t="s">
        <v>164</v>
      </c>
      <c r="E23" s="18">
        <v>2.8799999999999999E-2</v>
      </c>
      <c r="F23" s="18">
        <v>2.8799999999999999E-2</v>
      </c>
    </row>
    <row r="24" spans="1:6" ht="15.75" thickBot="1">
      <c r="A24" s="75"/>
      <c r="B24" s="81"/>
      <c r="C24" s="78"/>
      <c r="D24" s="21" t="s">
        <v>165</v>
      </c>
      <c r="E24" s="18">
        <v>1.7399999999999999E-2</v>
      </c>
      <c r="F24" s="18">
        <v>1.7399999999999999E-2</v>
      </c>
    </row>
    <row r="25" spans="1:6" ht="15.75" thickBot="1">
      <c r="A25" s="76"/>
      <c r="B25" s="82"/>
      <c r="C25" s="79"/>
      <c r="D25" s="21" t="s">
        <v>166</v>
      </c>
      <c r="E25" s="18">
        <v>7.3000000000000001E-3</v>
      </c>
      <c r="F25" s="18">
        <v>7.3000000000000001E-3</v>
      </c>
    </row>
    <row r="26" spans="1:6" ht="15.75" thickBot="1">
      <c r="A26" s="74">
        <v>2</v>
      </c>
      <c r="B26" s="80" t="s">
        <v>167</v>
      </c>
      <c r="C26" s="77" t="s">
        <v>162</v>
      </c>
      <c r="D26" s="21" t="s">
        <v>163</v>
      </c>
      <c r="E26" s="18">
        <v>3.78E-2</v>
      </c>
      <c r="F26" s="18" t="s">
        <v>168</v>
      </c>
    </row>
    <row r="27" spans="1:6" ht="15.75" thickBot="1">
      <c r="A27" s="75"/>
      <c r="B27" s="81"/>
      <c r="C27" s="78"/>
      <c r="D27" s="21" t="s">
        <v>164</v>
      </c>
      <c r="E27" s="18">
        <v>3.1800000000000002E-2</v>
      </c>
      <c r="F27" s="18" t="s">
        <v>168</v>
      </c>
    </row>
    <row r="28" spans="1:6" ht="15.75" thickBot="1">
      <c r="A28" s="75"/>
      <c r="B28" s="81"/>
      <c r="C28" s="78"/>
      <c r="D28" s="21" t="s">
        <v>165</v>
      </c>
      <c r="E28" s="18">
        <v>0.03</v>
      </c>
      <c r="F28" s="18" t="s">
        <v>168</v>
      </c>
    </row>
    <row r="29" spans="1:6" ht="15.75" thickBot="1">
      <c r="A29" s="76"/>
      <c r="B29" s="82"/>
      <c r="C29" s="79"/>
      <c r="D29" s="21" t="s">
        <v>166</v>
      </c>
      <c r="E29" s="18" t="s">
        <v>168</v>
      </c>
      <c r="F29" s="18" t="s">
        <v>168</v>
      </c>
    </row>
    <row r="30" spans="1:6" ht="15.75" thickBot="1">
      <c r="A30" s="74">
        <v>3</v>
      </c>
      <c r="B30" s="80" t="s">
        <v>169</v>
      </c>
      <c r="C30" s="77" t="s">
        <v>162</v>
      </c>
      <c r="D30" s="21" t="s">
        <v>163</v>
      </c>
      <c r="E30" s="18">
        <v>5.4199999999999998E-2</v>
      </c>
      <c r="F30" s="18" t="s">
        <v>168</v>
      </c>
    </row>
    <row r="31" spans="1:6" ht="15.75" thickBot="1">
      <c r="A31" s="75"/>
      <c r="B31" s="81"/>
      <c r="C31" s="78"/>
      <c r="D31" s="21" t="s">
        <v>164</v>
      </c>
      <c r="E31" s="18">
        <v>4.2799999999999998E-2</v>
      </c>
      <c r="F31" s="18" t="s">
        <v>168</v>
      </c>
    </row>
    <row r="32" spans="1:6" ht="15.75" thickBot="1">
      <c r="A32" s="75"/>
      <c r="B32" s="81"/>
      <c r="C32" s="78"/>
      <c r="D32" s="21" t="s">
        <v>165</v>
      </c>
      <c r="E32" s="18" t="s">
        <v>168</v>
      </c>
      <c r="F32" s="18" t="s">
        <v>168</v>
      </c>
    </row>
    <row r="33" spans="1:6" ht="15.75" thickBot="1">
      <c r="A33" s="76"/>
      <c r="B33" s="82"/>
      <c r="C33" s="79"/>
      <c r="D33" s="21" t="s">
        <v>166</v>
      </c>
      <c r="E33" s="18" t="s">
        <v>168</v>
      </c>
      <c r="F33" s="18" t="s">
        <v>168</v>
      </c>
    </row>
    <row r="34" spans="1:6" ht="60.75" thickBot="1">
      <c r="A34" s="20">
        <v>4</v>
      </c>
      <c r="B34" s="21" t="s">
        <v>170</v>
      </c>
      <c r="C34" s="41" t="s">
        <v>162</v>
      </c>
      <c r="D34" s="21"/>
      <c r="E34" s="18">
        <v>3.7499999999999999E-2</v>
      </c>
      <c r="F34" s="18" t="s">
        <v>168</v>
      </c>
    </row>
    <row r="37" spans="1:6" ht="13.15" customHeight="1">
      <c r="A37" s="98" t="s">
        <v>186</v>
      </c>
      <c r="B37" s="98"/>
      <c r="C37" s="98"/>
      <c r="D37" s="98"/>
      <c r="E37" s="98"/>
      <c r="F37" s="98"/>
    </row>
    <row r="38" spans="1:6">
      <c r="A38" s="98"/>
      <c r="B38" s="98"/>
      <c r="C38" s="98"/>
      <c r="D38" s="98"/>
      <c r="E38" s="98"/>
      <c r="F38" s="98"/>
    </row>
    <row r="39" spans="1:6">
      <c r="A39" s="98"/>
      <c r="B39" s="98"/>
      <c r="C39" s="98"/>
      <c r="D39" s="98"/>
      <c r="E39" s="98"/>
      <c r="F39" s="98"/>
    </row>
    <row r="40" spans="1:6">
      <c r="A40" s="98"/>
      <c r="B40" s="98"/>
      <c r="C40" s="98"/>
      <c r="D40" s="98"/>
      <c r="E40" s="98"/>
      <c r="F40" s="98"/>
    </row>
    <row r="41" spans="1:6">
      <c r="A41" s="98"/>
      <c r="B41" s="98"/>
      <c r="C41" s="98"/>
      <c r="D41" s="98"/>
      <c r="E41" s="98"/>
      <c r="F41" s="98"/>
    </row>
    <row r="42" spans="1:6">
      <c r="A42" s="98"/>
      <c r="B42" s="98"/>
      <c r="C42" s="98"/>
      <c r="D42" s="98"/>
      <c r="E42" s="98"/>
      <c r="F42" s="98"/>
    </row>
    <row r="43" spans="1:6">
      <c r="A43" s="98"/>
      <c r="B43" s="98"/>
      <c r="C43" s="98"/>
      <c r="D43" s="98"/>
      <c r="E43" s="98"/>
      <c r="F43" s="98"/>
    </row>
    <row r="44" spans="1:6">
      <c r="A44" s="98"/>
      <c r="B44" s="98"/>
      <c r="C44" s="98"/>
      <c r="D44" s="98"/>
      <c r="E44" s="98"/>
      <c r="F44" s="98"/>
    </row>
    <row r="45" spans="1:6">
      <c r="A45" s="43"/>
      <c r="B45" s="43"/>
      <c r="C45" s="43"/>
      <c r="D45" s="43"/>
      <c r="E45" s="43"/>
      <c r="F45" s="43"/>
    </row>
  </sheetData>
  <mergeCells count="10">
    <mergeCell ref="A30:A33"/>
    <mergeCell ref="B30:B33"/>
    <mergeCell ref="C30:C33"/>
    <mergeCell ref="A37:F44"/>
    <mergeCell ref="A22:A25"/>
    <mergeCell ref="B22:B25"/>
    <mergeCell ref="C22:C25"/>
    <mergeCell ref="A26:A29"/>
    <mergeCell ref="B26:B29"/>
    <mergeCell ref="C26:C29"/>
  </mergeCells>
  <hyperlinks>
    <hyperlink ref="C22" location="P703" display="P703"/>
    <hyperlink ref="C26" location="P703" display="P703"/>
    <hyperlink ref="C30" location="P703" display="P703"/>
    <hyperlink ref="C34" location="P703" display="P70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C17" sqref="C17"/>
    </sheetView>
  </sheetViews>
  <sheetFormatPr defaultRowHeight="12.75"/>
  <cols>
    <col min="2" max="2" width="42.5703125" customWidth="1"/>
    <col min="3" max="3" width="14.7109375" customWidth="1"/>
    <col min="4" max="4" width="16" customWidth="1"/>
    <col min="5" max="5" width="15.140625" customWidth="1"/>
    <col min="6" max="6" width="15.28515625" customWidth="1"/>
  </cols>
  <sheetData>
    <row r="1" spans="1:7">
      <c r="A1" s="8" t="s">
        <v>172</v>
      </c>
      <c r="B1" s="42"/>
      <c r="C1" s="42"/>
      <c r="D1" s="42"/>
      <c r="E1" s="42"/>
      <c r="F1" s="42"/>
      <c r="G1" s="36"/>
    </row>
    <row r="2" spans="1:7">
      <c r="A2" s="42"/>
      <c r="B2" s="42"/>
      <c r="C2" s="42"/>
      <c r="D2" s="42"/>
      <c r="E2" s="42"/>
      <c r="F2" s="42"/>
      <c r="G2" s="36"/>
    </row>
    <row r="3" spans="1:7">
      <c r="A3" s="42"/>
      <c r="B3" s="44" t="s">
        <v>31</v>
      </c>
      <c r="D3" s="42"/>
      <c r="E3" s="42"/>
      <c r="F3" s="42"/>
      <c r="G3" s="36"/>
    </row>
    <row r="4" spans="1:7">
      <c r="A4" s="42"/>
      <c r="B4" s="44" t="s">
        <v>173</v>
      </c>
      <c r="D4" s="42"/>
      <c r="E4" s="42"/>
      <c r="F4" s="42"/>
      <c r="G4" s="36"/>
    </row>
    <row r="5" spans="1:7">
      <c r="A5" s="42"/>
      <c r="B5" s="45"/>
      <c r="D5" s="42"/>
      <c r="E5" s="42"/>
      <c r="F5" s="42"/>
      <c r="G5" s="36"/>
    </row>
    <row r="6" spans="1:7">
      <c r="A6" s="42"/>
      <c r="B6" s="45" t="s">
        <v>174</v>
      </c>
      <c r="D6" s="42"/>
      <c r="E6" s="42"/>
      <c r="F6" s="42"/>
      <c r="G6" s="36"/>
    </row>
    <row r="7" spans="1:7">
      <c r="A7" s="42"/>
      <c r="B7" s="45" t="s">
        <v>175</v>
      </c>
      <c r="D7" s="42"/>
      <c r="E7" s="42"/>
      <c r="F7" s="42"/>
      <c r="G7" s="36"/>
    </row>
    <row r="8" spans="1:7">
      <c r="A8" s="42"/>
      <c r="B8" s="45"/>
      <c r="D8" s="42"/>
      <c r="E8" s="42"/>
      <c r="F8" s="42"/>
      <c r="G8" s="36"/>
    </row>
    <row r="9" spans="1:7">
      <c r="A9" s="42"/>
      <c r="B9" s="45" t="s">
        <v>176</v>
      </c>
      <c r="D9" s="42"/>
      <c r="E9" s="42"/>
      <c r="F9" s="42"/>
      <c r="G9" s="36"/>
    </row>
    <row r="10" spans="1:7">
      <c r="A10" s="42"/>
      <c r="B10" s="45"/>
      <c r="D10" s="42"/>
      <c r="E10" s="42"/>
      <c r="F10" s="42"/>
      <c r="G10" s="36"/>
    </row>
    <row r="11" spans="1:7">
      <c r="A11" s="42"/>
      <c r="B11" s="46" t="s">
        <v>85</v>
      </c>
      <c r="D11" s="42"/>
      <c r="E11" s="42"/>
      <c r="F11" s="42"/>
      <c r="G11" s="36"/>
    </row>
    <row r="12" spans="1:7">
      <c r="A12" s="42"/>
      <c r="B12" s="46" t="s">
        <v>177</v>
      </c>
      <c r="D12" s="42"/>
      <c r="E12" s="42"/>
      <c r="F12" s="42"/>
      <c r="G12" s="36"/>
    </row>
    <row r="13" spans="1:7">
      <c r="A13" s="42"/>
      <c r="B13" s="46" t="s">
        <v>111</v>
      </c>
      <c r="D13" s="42"/>
      <c r="E13" s="42"/>
      <c r="F13" s="42"/>
      <c r="G13" s="36"/>
    </row>
    <row r="14" spans="1:7" ht="13.5" thickBot="1">
      <c r="A14" s="42"/>
      <c r="B14" s="42"/>
      <c r="C14" s="42"/>
      <c r="D14" s="42"/>
      <c r="E14" s="42"/>
      <c r="F14" s="42"/>
      <c r="G14" s="36"/>
    </row>
    <row r="15" spans="1:7" ht="30.75" thickBot="1">
      <c r="A15" s="32" t="s">
        <v>51</v>
      </c>
      <c r="B15" s="28" t="s">
        <v>178</v>
      </c>
      <c r="C15" s="28" t="s">
        <v>52</v>
      </c>
      <c r="D15" s="28" t="s">
        <v>79</v>
      </c>
      <c r="E15" s="42"/>
      <c r="F15" s="42"/>
      <c r="G15" s="36"/>
    </row>
    <row r="16" spans="1:7" ht="60.75" thickBot="1">
      <c r="A16" s="20">
        <v>1</v>
      </c>
      <c r="B16" s="21" t="s">
        <v>179</v>
      </c>
      <c r="C16" s="21" t="s">
        <v>180</v>
      </c>
      <c r="D16" s="18">
        <v>2.85</v>
      </c>
      <c r="E16" s="42"/>
      <c r="F16" s="42"/>
      <c r="G16" s="36"/>
    </row>
    <row r="17" spans="1:7" ht="75.75" thickBot="1">
      <c r="A17" s="20">
        <v>2</v>
      </c>
      <c r="B17" s="21" t="s">
        <v>181</v>
      </c>
      <c r="C17" s="21" t="s">
        <v>180</v>
      </c>
      <c r="D17" s="18">
        <v>4.5</v>
      </c>
      <c r="E17" s="42"/>
      <c r="F17" s="42"/>
      <c r="G17" s="36"/>
    </row>
    <row r="18" spans="1:7" ht="90.75" thickBot="1">
      <c r="A18" s="20">
        <v>3</v>
      </c>
      <c r="B18" s="21" t="s">
        <v>182</v>
      </c>
      <c r="C18" s="21" t="s">
        <v>180</v>
      </c>
      <c r="D18" s="18" t="s">
        <v>183</v>
      </c>
      <c r="E18" s="42"/>
      <c r="F18" s="42"/>
      <c r="G18" s="36"/>
    </row>
    <row r="19" spans="1:7" ht="90.75" thickBot="1">
      <c r="A19" s="20">
        <v>4</v>
      </c>
      <c r="B19" s="21" t="s">
        <v>184</v>
      </c>
      <c r="C19" s="21" t="s">
        <v>180</v>
      </c>
      <c r="D19" s="18" t="s">
        <v>183</v>
      </c>
      <c r="E19" s="42"/>
      <c r="F19" s="42"/>
      <c r="G19" s="36"/>
    </row>
    <row r="20" spans="1:7">
      <c r="A20" s="42"/>
      <c r="B20" s="42"/>
      <c r="C20" s="42"/>
      <c r="D20" s="42"/>
      <c r="E20" s="42"/>
      <c r="F20" s="42"/>
      <c r="G20" s="36"/>
    </row>
    <row r="21" spans="1:7">
      <c r="A21" s="42"/>
      <c r="B21" s="42"/>
      <c r="C21" s="42"/>
      <c r="D21" s="42"/>
      <c r="E21" s="42"/>
      <c r="F21" s="42"/>
      <c r="G21" s="36"/>
    </row>
    <row r="22" spans="1:7" ht="13.15" customHeight="1">
      <c r="A22" s="98" t="s">
        <v>185</v>
      </c>
      <c r="B22" s="98"/>
      <c r="C22" s="98"/>
      <c r="D22" s="98"/>
      <c r="E22" s="42"/>
      <c r="F22" s="42"/>
      <c r="G22" s="36"/>
    </row>
    <row r="23" spans="1:7">
      <c r="A23" s="98"/>
      <c r="B23" s="98"/>
      <c r="C23" s="98"/>
      <c r="D23" s="98"/>
      <c r="E23" s="42"/>
      <c r="F23" s="42"/>
      <c r="G23" s="36"/>
    </row>
    <row r="24" spans="1:7">
      <c r="A24" s="98"/>
      <c r="B24" s="98"/>
      <c r="C24" s="98"/>
      <c r="D24" s="98"/>
      <c r="E24" s="42"/>
      <c r="F24" s="42"/>
      <c r="G24" s="36"/>
    </row>
    <row r="25" spans="1:7">
      <c r="A25" s="98"/>
      <c r="B25" s="98"/>
      <c r="C25" s="98"/>
      <c r="D25" s="98"/>
      <c r="E25" s="36"/>
      <c r="F25" s="36"/>
      <c r="G25" s="36"/>
    </row>
    <row r="26" spans="1:7">
      <c r="A26" s="98"/>
      <c r="B26" s="98"/>
      <c r="C26" s="98"/>
      <c r="D26" s="98"/>
      <c r="E26" s="36"/>
      <c r="F26" s="36"/>
      <c r="G26" s="36"/>
    </row>
    <row r="27" spans="1:7">
      <c r="A27" s="98"/>
      <c r="B27" s="98"/>
      <c r="C27" s="98"/>
      <c r="D27" s="98"/>
      <c r="E27" s="36"/>
      <c r="F27" s="36"/>
      <c r="G27" s="36"/>
    </row>
    <row r="28" spans="1:7">
      <c r="A28" s="98"/>
      <c r="B28" s="98"/>
      <c r="C28" s="98"/>
      <c r="D28" s="98"/>
      <c r="E28" s="36"/>
      <c r="F28" s="36"/>
      <c r="G28" s="36"/>
    </row>
    <row r="29" spans="1:7">
      <c r="A29" s="98"/>
      <c r="B29" s="98"/>
      <c r="C29" s="98"/>
      <c r="D29" s="98"/>
    </row>
    <row r="30" spans="1:7">
      <c r="A30" s="98"/>
      <c r="B30" s="98"/>
      <c r="C30" s="98"/>
      <c r="D30" s="98"/>
    </row>
  </sheetData>
  <mergeCells count="1">
    <mergeCell ref="A22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тариф</vt:lpstr>
      <vt:lpstr>норматив э.э</vt:lpstr>
      <vt:lpstr>норматив  хвс,гвс</vt:lpstr>
      <vt:lpstr>норматив газ природ.</vt:lpstr>
      <vt:lpstr>норматив отопл. </vt:lpstr>
      <vt:lpstr>нормативы ОДН_хвс, гвс</vt:lpstr>
      <vt:lpstr>нормативы ОДН_эл.эн</vt:lpstr>
      <vt:lpstr>'норматив э.э'!Область_печати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Маликова Елена Александровна</dc:creator>
  <cp:lastModifiedBy>vamashin</cp:lastModifiedBy>
  <cp:lastPrinted>2016-01-12T11:55:36Z</cp:lastPrinted>
  <dcterms:created xsi:type="dcterms:W3CDTF">2017-01-10T13:45:46Z</dcterms:created>
  <dcterms:modified xsi:type="dcterms:W3CDTF">2017-01-13T08:58:04Z</dcterms:modified>
</cp:coreProperties>
</file>